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defaultThemeVersion="124226"/>
  <bookViews>
    <workbookView xWindow="0" yWindow="0" windowWidth="15600" windowHeight="7665" tabRatio="735" firstSheet="1" activeTab="12"/>
  </bookViews>
  <sheets>
    <sheet name="AÇIKLAMALAR" sheetId="28" r:id="rId1"/>
    <sheet name="HEDEFLER" sheetId="48" r:id="rId2"/>
    <sheet name="EYLÜL  " sheetId="34" r:id="rId3"/>
    <sheet name="EKİM" sheetId="39" r:id="rId4"/>
    <sheet name="KASIM" sheetId="40" r:id="rId5"/>
    <sheet name="ARALIK" sheetId="41" r:id="rId6"/>
    <sheet name="OCAK" sheetId="42" r:id="rId7"/>
    <sheet name="ŞUBAT" sheetId="43" r:id="rId8"/>
    <sheet name="MART" sheetId="44" r:id="rId9"/>
    <sheet name="NİSAN" sheetId="45" r:id="rId10"/>
    <sheet name="MAYIS" sheetId="46" r:id="rId11"/>
    <sheet name="HAZİRAN" sheetId="47" r:id="rId12"/>
    <sheet name="KOMİSYON" sheetId="2" r:id="rId13"/>
    <sheet name="ilkokul listesi" sheetId="38" state="hidden" r:id="rId14"/>
    <sheet name="Sayfa1" sheetId="50" state="hidden" r:id="rId15"/>
    <sheet name="TARİH" sheetId="49" state="hidden" r:id="rId16"/>
  </sheets>
  <externalReferences>
    <externalReference r:id="rId17"/>
  </externalReferences>
  <definedNames>
    <definedName name="hedef">Sayfa1!$A$1:$A$7</definedName>
    <definedName name="kazanım" localSheetId="1">[1]ilkokul!$C$1:$C$264</definedName>
    <definedName name="kazanım">'ilkokul listesi'!$C$1:$C$264</definedName>
    <definedName name="sınıf">Sayfa1!$B$1:$B$13</definedName>
    <definedName name="tarih">TARİH!$A$1:$A$41</definedName>
    <definedName name="_xlnm.Print_Area" localSheetId="0">AÇIKLAMALAR!$A$1:$L$40</definedName>
    <definedName name="_xlnm.Print_Area" localSheetId="5">ARALIK!$A$4:$I$24</definedName>
    <definedName name="_xlnm.Print_Area" localSheetId="3">EKİM!$A$4:$G$24</definedName>
    <definedName name="_xlnm.Print_Area" localSheetId="2">'EYLÜL  '!$A$4:$G$24</definedName>
    <definedName name="_xlnm.Print_Area" localSheetId="11">HAZİRAN!$A$4:$I$24</definedName>
    <definedName name="_xlnm.Print_Area" localSheetId="1">HEDEFLER!$A$4:$P$6</definedName>
    <definedName name="_xlnm.Print_Area" localSheetId="4">KASIM!$A$4:$I$24</definedName>
    <definedName name="_xlnm.Print_Area" localSheetId="8">MART!$A$4:$I$24</definedName>
    <definedName name="_xlnm.Print_Area" localSheetId="10">MAYIS!$A$4:$I$24</definedName>
    <definedName name="_xlnm.Print_Area" localSheetId="9">NİSAN!$A$4:$I$24</definedName>
    <definedName name="_xlnm.Print_Area" localSheetId="6">OCAK!$A$4:$I$24</definedName>
    <definedName name="_xlnm.Print_Area" localSheetId="7">ŞUBAT!$A$4:$I$24</definedName>
    <definedName name="zaman">TARİH!$C$7:$C$47</definedName>
  </definedNames>
  <calcPr calcId="124519"/>
</workbook>
</file>

<file path=xl/calcChain.xml><?xml version="1.0" encoding="utf-8"?>
<calcChain xmlns="http://schemas.openxmlformats.org/spreadsheetml/2006/main">
  <c r="A1" i="49"/>
  <c r="B1" l="1"/>
  <c r="A2" s="1"/>
  <c r="C264" i="38"/>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C1"/>
  <c r="B2" i="49" l="1"/>
  <c r="A3" s="1"/>
  <c r="C7"/>
  <c r="C8" l="1"/>
  <c r="B3"/>
  <c r="A4" s="1"/>
  <c r="C9"/>
  <c r="B4" l="1"/>
  <c r="A5" s="1"/>
  <c r="C10" l="1"/>
  <c r="B5"/>
  <c r="A6" s="1"/>
  <c r="C11"/>
  <c r="B6" l="1"/>
  <c r="A7" s="1"/>
  <c r="C12" l="1"/>
  <c r="B7"/>
  <c r="A8" s="1"/>
  <c r="C13"/>
  <c r="B8" l="1"/>
  <c r="A9" s="1"/>
  <c r="C14" l="1"/>
  <c r="B9"/>
  <c r="A10" s="1"/>
  <c r="C15"/>
  <c r="B10" l="1"/>
  <c r="A11" s="1"/>
  <c r="C16" l="1"/>
  <c r="B11"/>
  <c r="A12" s="1"/>
  <c r="C17"/>
  <c r="B12" l="1"/>
  <c r="A13" s="1"/>
  <c r="C18" l="1"/>
  <c r="B13"/>
  <c r="A14" s="1"/>
  <c r="C19"/>
  <c r="B14" l="1"/>
  <c r="A15" s="1"/>
  <c r="C20" l="1"/>
  <c r="B15"/>
  <c r="A16" s="1"/>
  <c r="C21"/>
  <c r="B16" l="1"/>
  <c r="A17" s="1"/>
  <c r="C22" l="1"/>
  <c r="B17"/>
  <c r="A18" s="1"/>
  <c r="C23" l="1"/>
  <c r="B18"/>
  <c r="A19" s="1"/>
  <c r="C24"/>
  <c r="B19" l="1"/>
  <c r="A20" s="1"/>
  <c r="C25" l="1"/>
  <c r="B20"/>
  <c r="A21" s="1"/>
  <c r="C26"/>
  <c r="B21" l="1"/>
  <c r="A22" s="1"/>
  <c r="C27" l="1"/>
  <c r="B22"/>
  <c r="A23" s="1"/>
  <c r="C28"/>
  <c r="B23" l="1"/>
  <c r="A24" s="1"/>
  <c r="C29" l="1"/>
  <c r="B24"/>
  <c r="A25" s="1"/>
  <c r="C30"/>
  <c r="B25" l="1"/>
  <c r="A26" s="1"/>
  <c r="C31" l="1"/>
  <c r="B26"/>
  <c r="A27" s="1"/>
  <c r="C32"/>
  <c r="B27" l="1"/>
  <c r="A28" s="1"/>
  <c r="C33" l="1"/>
  <c r="B28"/>
  <c r="A29" s="1"/>
  <c r="C34"/>
  <c r="B29" l="1"/>
  <c r="A30" s="1"/>
  <c r="C35" l="1"/>
  <c r="B30"/>
  <c r="A31" s="1"/>
  <c r="C36"/>
  <c r="B31" l="1"/>
  <c r="A32" s="1"/>
  <c r="C37" l="1"/>
  <c r="B32"/>
  <c r="A33" s="1"/>
  <c r="C38"/>
  <c r="B33" l="1"/>
  <c r="A34" s="1"/>
  <c r="C39" l="1"/>
  <c r="B34"/>
  <c r="A35" s="1"/>
  <c r="C40"/>
  <c r="B35" l="1"/>
  <c r="A36" s="1"/>
  <c r="C41" l="1"/>
  <c r="B36"/>
  <c r="A37" s="1"/>
  <c r="C42"/>
  <c r="B37" l="1"/>
  <c r="A38" s="1"/>
  <c r="C43" l="1"/>
  <c r="B38"/>
  <c r="A39" s="1"/>
  <c r="C44"/>
  <c r="B39" l="1"/>
  <c r="A40" s="1"/>
  <c r="C45" l="1"/>
  <c r="B40"/>
  <c r="A41" s="1"/>
  <c r="C46"/>
  <c r="B41" l="1"/>
  <c r="C47" s="1"/>
</calcChain>
</file>

<file path=xl/sharedStrings.xml><?xml version="1.0" encoding="utf-8"?>
<sst xmlns="http://schemas.openxmlformats.org/spreadsheetml/2006/main" count="908" uniqueCount="631">
  <si>
    <t>YAPILACAK ÇALIŞMA</t>
  </si>
  <si>
    <t>TARİH</t>
  </si>
  <si>
    <t>ADI SOYADI</t>
  </si>
  <si>
    <t>GÖREVİ</t>
  </si>
  <si>
    <t>İMZA</t>
  </si>
  <si>
    <t>Sıra</t>
  </si>
  <si>
    <t xml:space="preserve">Sıra </t>
  </si>
  <si>
    <t>GENEL HEDEF</t>
  </si>
  <si>
    <t>YEREL HEDEF</t>
  </si>
  <si>
    <t>ÖZEL  HEDEF</t>
  </si>
  <si>
    <t>HEDEF TÜRÜ</t>
  </si>
  <si>
    <t>AÇIKLAMA</t>
  </si>
  <si>
    <t>SINIF/ŞUBE</t>
  </si>
  <si>
    <r>
      <rPr>
        <b/>
        <sz val="11"/>
        <color theme="1"/>
        <rFont val="Calibri"/>
        <family val="2"/>
        <charset val="162"/>
        <scheme val="minor"/>
      </rPr>
      <t xml:space="preserve">                                                  </t>
    </r>
    <r>
      <rPr>
        <b/>
        <sz val="18"/>
        <color theme="1"/>
        <rFont val="Calibri"/>
        <family val="2"/>
        <charset val="162"/>
        <scheme val="minor"/>
      </rPr>
      <t xml:space="preserve">REHBERLİK PROGRAMI HAZIRLAMA ESASLARI     </t>
    </r>
    <r>
      <rPr>
        <b/>
        <sz val="11"/>
        <color theme="1"/>
        <rFont val="Calibri"/>
        <family val="2"/>
        <charset val="162"/>
        <scheme val="minor"/>
      </rPr>
      <t xml:space="preserve">                                                                                                                                                    </t>
    </r>
    <r>
      <rPr>
        <b/>
        <sz val="11"/>
        <color theme="5" tint="-0.249977111117893"/>
        <rFont val="Calibri"/>
        <family val="2"/>
        <charset val="162"/>
        <scheme val="minor"/>
      </rPr>
      <t xml:space="preserve">Rehberlik Programı, MEB’e bağlı tüm resmi ve özel okul/kurumlarda öğrenci rehberlik ihtiyaç analizlerinden, paydaş öneri/görüşlerinden ve önceki eğitim-öğretim yılına ait çalışma verilerinden yararlanılarak REHBERLİK HİZMETLERİ SUNUM SİSTEMİ (Ek 1) doğrultusunda hazırlanır. Rehberlik Hizmetleri Sunum Sistemi, okul/kurumlar tarafından verilen rehberlik hizmetlerinin standart çerçevesidir.   Sunum sisteminde rehberlik hizmetleri 3 kategoride ele alınır.                                                                                                                                                        </t>
    </r>
    <r>
      <rPr>
        <b/>
        <sz val="11"/>
        <color theme="1"/>
        <rFont val="Calibri"/>
        <family val="2"/>
        <charset val="162"/>
        <scheme val="minor"/>
      </rPr>
      <t>Programda o yıl için belirlenen genel hedef, yerel hedef ve özel hedeflere yönelik çalışmalara yer vermek esastır. Tüm hedeflerin öğrenci, öğretmen ve veli gruplarından her biriyle çalışılması zorunludur.</t>
    </r>
    <r>
      <rPr>
        <sz val="11"/>
        <color theme="1"/>
        <rFont val="Calibri"/>
        <family val="2"/>
        <charset val="162"/>
        <scheme val="minor"/>
      </rPr>
      <t xml:space="preserve">
</t>
    </r>
    <r>
      <rPr>
        <b/>
        <sz val="11"/>
        <color theme="5" tint="-0.249977111117893"/>
        <rFont val="Calibri"/>
        <family val="2"/>
        <charset val="162"/>
        <scheme val="minor"/>
      </rPr>
      <t xml:space="preserve">Genel hedef, yerel hedef ve özel hedefler Bakanlık tarafından yayınlanan hedef listesinden (Ek 2) belirlenir. </t>
    </r>
    <r>
      <rPr>
        <sz val="11"/>
        <color theme="1"/>
        <rFont val="Calibri"/>
        <family val="2"/>
        <charset val="162"/>
        <scheme val="minor"/>
      </rPr>
      <t xml:space="preserve">
</t>
    </r>
    <r>
      <rPr>
        <b/>
        <sz val="11"/>
        <color theme="1"/>
        <rFont val="Calibri"/>
        <family val="2"/>
        <charset val="162"/>
        <scheme val="minor"/>
      </rPr>
      <t>Rehberlik hizmetleri programı hazırlarken kapsamlı gelişimsel model esas alınır. Modelin özellikleri aşağıdadır:</t>
    </r>
    <r>
      <rPr>
        <sz val="11"/>
        <color theme="1"/>
        <rFont val="Calibri"/>
        <family val="2"/>
        <charset val="162"/>
        <scheme val="minor"/>
      </rPr>
      <t xml:space="preserve">
</t>
    </r>
    <r>
      <rPr>
        <b/>
        <sz val="11"/>
        <color theme="1"/>
        <rFont val="Calibri"/>
        <family val="2"/>
        <charset val="162"/>
        <scheme val="minor"/>
      </rPr>
      <t xml:space="preserve">Okul öncesinden 12. Sınıfa kadar tüm öğrencileri kapsayıcı, 
Ardışık ve esnek bir yapıda, 
Öğrencilerin gelişim dönemine özgü, gelişim ihtiyaçlarını karşılamayı hedefleyen, 
Eğitim kurumundaki tüm personelin katılımıyla gerçekleşen, 
Okul ve çevresinin özelliklerine göre şekillenen, 
Organize edilmiş, planlı ve eğitim kurumlarında uygulanan program modelini ifade eder.
</t>
    </r>
    <r>
      <rPr>
        <b/>
        <sz val="11"/>
        <color theme="5" tint="-0.249977111117893"/>
        <rFont val="Calibri"/>
        <family val="2"/>
        <charset val="162"/>
        <scheme val="minor"/>
      </rPr>
      <t xml:space="preserve">Rehberlik programı verilen hizmetlerin temelinde yer alır, hizmetlerin etkililiğini artırır ve kanıta dayalı hizmet sunmayı sağlar. Bu nedenle hazırlanan rehberlik programının gerçekçi ve uygulanabilir olması gerekmektedir.                              </t>
    </r>
    <r>
      <rPr>
        <b/>
        <u/>
        <sz val="11"/>
        <rFont val="Calibri"/>
        <family val="2"/>
        <charset val="162"/>
        <scheme val="minor"/>
      </rPr>
      <t xml:space="preserve">Rehberlik hizmetleri programı hazırlarken REHBERLİK HİZMETLERİ SUNUM SİSTEMİ'nde (Ek-1) yer alan  “grup çalışmaları” bölümünden yararlanılır. </t>
    </r>
    <r>
      <rPr>
        <b/>
        <sz val="11"/>
        <rFont val="Calibri"/>
        <family val="2"/>
        <charset val="162"/>
        <scheme val="minor"/>
      </rPr>
      <t xml:space="preserve">"Bireysel çalışmalar" bölümü yıllık rehberlik programı hazırlanırken kullanılmamaktadır. Bireysel çalışmalar, haftalık program (Ek-5) hazırlarken (öğrenci, veli randevuları gibi) kullanılır.  Haftalık program </t>
    </r>
    <r>
      <rPr>
        <b/>
        <u/>
        <sz val="11"/>
        <rFont val="Calibri"/>
        <family val="2"/>
        <charset val="162"/>
        <scheme val="minor"/>
      </rPr>
      <t xml:space="preserve">isteğe bağlı </t>
    </r>
    <r>
      <rPr>
        <b/>
        <sz val="11"/>
        <rFont val="Calibri"/>
        <family val="2"/>
        <charset val="162"/>
        <scheme val="minor"/>
      </rPr>
      <t xml:space="preserve">olarak hazırlanır.                                                                                                                                                                                                                     </t>
    </r>
    <r>
      <rPr>
        <b/>
        <sz val="11"/>
        <color theme="5" tint="-0.249977111117893"/>
        <rFont val="Calibri"/>
        <family val="2"/>
        <charset val="162"/>
        <scheme val="minor"/>
      </rPr>
      <t xml:space="preserve">Öğrencilerle yapılacak çalışmalar Önleyici ve Gelişimsel Hizmetler ve İyileştirici Hizmetler bölümünde yer almaktadır. Veli ve öğretmen grubuna yönelik yapılacak  çalışmalar Destek Hizmetler bölümünde yer almaktadır.                                                                                                                                                                                                                                                                     </t>
    </r>
    <r>
      <rPr>
        <b/>
        <u/>
        <sz val="11"/>
        <color theme="4" tint="-0.249977111117893"/>
        <rFont val="Calibri"/>
        <family val="2"/>
        <charset val="162"/>
        <scheme val="minor"/>
      </rPr>
      <t>EK 3 REHBERLİK PROGRAMI BÖLÜMLERİ</t>
    </r>
    <r>
      <rPr>
        <b/>
        <u/>
        <sz val="11"/>
        <color theme="5" tint="-0.249977111117893"/>
        <rFont val="Calibri"/>
        <family val="2"/>
        <charset val="162"/>
        <scheme val="minor"/>
      </rPr>
      <t xml:space="preserve"> </t>
    </r>
    <r>
      <rPr>
        <b/>
        <sz val="11"/>
        <color theme="5" tint="-0.249977111117893"/>
        <rFont val="Calibri"/>
        <family val="2"/>
        <charset val="162"/>
        <scheme val="minor"/>
      </rPr>
      <t xml:space="preserve">                                                                                                                                                               </t>
    </r>
    <r>
      <rPr>
        <b/>
        <sz val="11"/>
        <color theme="4" tint="-0.249977111117893"/>
        <rFont val="Calibri"/>
        <family val="2"/>
        <charset val="162"/>
        <scheme val="minor"/>
      </rPr>
      <t xml:space="preserve">YAPILACAK ÇALIŞMA:  </t>
    </r>
    <r>
      <rPr>
        <b/>
        <sz val="11"/>
        <rFont val="Calibri"/>
        <family val="2"/>
        <charset val="162"/>
        <scheme val="minor"/>
      </rPr>
      <t xml:space="preserve">REHBERLİK HİZMETLERİ SUNUM SİSTEMİ'nde yer alan  "Grup Çalışmaları" bölümünden seçilen çalışmalar yazılır.                                                                                                                                                                                                                </t>
    </r>
    <r>
      <rPr>
        <b/>
        <sz val="11"/>
        <color theme="4" tint="-0.249977111117893"/>
        <rFont val="Calibri"/>
        <family val="2"/>
        <charset val="162"/>
        <scheme val="minor"/>
      </rPr>
      <t xml:space="preserve">TARİH: </t>
    </r>
    <r>
      <rPr>
        <b/>
        <sz val="11"/>
        <rFont val="Calibri"/>
        <family val="2"/>
        <charset val="162"/>
        <scheme val="minor"/>
      </rPr>
      <t xml:space="preserve">Gün veya tarih aralığı belirtilebilir.                                                                                                                                                              </t>
    </r>
    <r>
      <rPr>
        <b/>
        <sz val="11"/>
        <color theme="4" tint="-0.249977111117893"/>
        <rFont val="Calibri"/>
        <family val="2"/>
        <charset val="162"/>
        <scheme val="minor"/>
      </rPr>
      <t xml:space="preserve">HEDEF TÜRÜ: </t>
    </r>
    <r>
      <rPr>
        <b/>
        <sz val="11"/>
        <rFont val="Calibri"/>
        <family val="2"/>
        <charset val="162"/>
        <scheme val="minor"/>
      </rPr>
      <t xml:space="preserve"> Yapılacak çalışmanın hangi hedef (genel, özel ya da yerel) türüne yönelik olduğunu gösteren bölümdür. Bu bölümde çalışmanın ait olduğu hedef belirtilir (Genel Hedef 1, Özel Hedef 2 gibi). Yapılacak çalışma o eğitim-öğretim yılı için belirlenen hiçbir hedefe yönelik değilse bu bölüm boş bırakılır.                                                                                                     </t>
    </r>
    <r>
      <rPr>
        <b/>
        <sz val="11"/>
        <color theme="4" tint="-0.249977111117893"/>
        <rFont val="Calibri"/>
        <family val="2"/>
        <charset val="162"/>
        <scheme val="minor"/>
      </rPr>
      <t xml:space="preserve">AÇIKLAMA: </t>
    </r>
    <r>
      <rPr>
        <b/>
        <sz val="11"/>
        <rFont val="Calibri"/>
        <family val="2"/>
        <charset val="162"/>
        <scheme val="minor"/>
      </rPr>
      <t>Yapılacak</t>
    </r>
    <r>
      <rPr>
        <b/>
        <sz val="11"/>
        <color theme="4" tint="-0.249977111117893"/>
        <rFont val="Calibri"/>
        <family val="2"/>
        <charset val="162"/>
        <scheme val="minor"/>
      </rPr>
      <t xml:space="preserve"> </t>
    </r>
    <r>
      <rPr>
        <b/>
        <sz val="11"/>
        <rFont val="Calibri"/>
        <family val="2"/>
        <charset val="162"/>
        <scheme val="minor"/>
      </rPr>
      <t xml:space="preserve">çalışmanın hangi faaliyet türü ile gerçekleştirileceği (ziyaret, seminer, pano çalışması vb.),  çalışmanın özel ismi (Başarının Yolu etkinliği, hepimiz el ele projesi vb.), hedef kitle (öğrenci, öğretmen vb.) veya çalışmaya ilişkin hatırlatıcı notlar almak için kullanılan bölümdür.                                                                                                                                                   </t>
    </r>
    <r>
      <rPr>
        <b/>
        <sz val="11"/>
        <color theme="4" tint="-0.249977111117893"/>
        <rFont val="Calibri"/>
        <family val="2"/>
        <charset val="162"/>
        <scheme val="minor"/>
      </rPr>
      <t xml:space="preserve">SINIF/ŞUBE: </t>
    </r>
    <r>
      <rPr>
        <b/>
        <sz val="11"/>
        <rFont val="Calibri"/>
        <family val="2"/>
        <charset val="162"/>
        <scheme val="minor"/>
      </rPr>
      <t xml:space="preserve">Yapılacak çalışmanın hangi sınıf ya da sınıflara yönelik olduğunu gösteren bölümdür. 
                                                                                                                                </t>
    </r>
    <r>
      <rPr>
        <sz val="11"/>
        <color theme="1"/>
        <rFont val="Calibri"/>
        <family val="2"/>
        <charset val="162"/>
        <scheme val="minor"/>
      </rPr>
      <t xml:space="preserve">
</t>
    </r>
  </si>
  <si>
    <t>ÖSOİ42</t>
  </si>
  <si>
    <t>Her bireyin özel alanı olduğunu söyler.</t>
  </si>
  <si>
    <t>ÖSOİ43</t>
  </si>
  <si>
    <t>Bireylerin özel alanlarına saygı duyulması gerektiğini fark eder.</t>
  </si>
  <si>
    <t>ÖSOİ44</t>
  </si>
  <si>
    <t>Gerektiğinde “hayır” der.</t>
  </si>
  <si>
    <t>ÖSOİ46</t>
  </si>
  <si>
    <t>Zorbalıkla karşılaştığında yapılması gerekenleri söyler.</t>
  </si>
  <si>
    <t>ÖSİİ92</t>
  </si>
  <si>
    <t xml:space="preserve">Kişisel sınırlarını korumanın önemini açıklar. </t>
  </si>
  <si>
    <t>ÖSİİ100</t>
  </si>
  <si>
    <t xml:space="preserve">Kişisel sınırlarını korur. </t>
  </si>
  <si>
    <t>ÖSİİ104</t>
  </si>
  <si>
    <t xml:space="preserve">Öfkenin kontrol edilebilir bir duygu olduğunu fark eder. </t>
  </si>
  <si>
    <t>ÖSİİ105</t>
  </si>
  <si>
    <t>Öfkesini uygun yollarla ifade eder.</t>
  </si>
  <si>
    <t>ÖSİİ102</t>
  </si>
  <si>
    <t xml:space="preserve">Zorbalıkla karşılaştığında baş etme yollarını kullanır. </t>
  </si>
  <si>
    <t>B.K.P.1.c</t>
  </si>
  <si>
    <t>Yaşam Pencerem</t>
  </si>
  <si>
    <t>S.İ.2.a</t>
  </si>
  <si>
    <t>Okul Risk Haritası</t>
  </si>
  <si>
    <t>S.İ.4.a</t>
  </si>
  <si>
    <t>Sınıf Risk Haritası</t>
  </si>
  <si>
    <t>B.K.G.4.c</t>
  </si>
  <si>
    <t>Öğrenci Bilgi Formu</t>
  </si>
  <si>
    <t>B.K.O.1.c</t>
  </si>
  <si>
    <t>Bana Kendini Anlat</t>
  </si>
  <si>
    <t>B.G.G.5.a</t>
  </si>
  <si>
    <t>Kimdir Bu</t>
  </si>
  <si>
    <t>B.G.G.6.a</t>
  </si>
  <si>
    <t>Kime Göre Ben Neyim</t>
  </si>
  <si>
    <t>B.G.G.9.a</t>
  </si>
  <si>
    <t>Sosyometri</t>
  </si>
  <si>
    <t>B.G.G.2.c</t>
  </si>
  <si>
    <t>Çocuğumu Tanıyorum</t>
  </si>
  <si>
    <t>B.K.G.3.c</t>
  </si>
  <si>
    <t>Kendimi Tanıyorum</t>
  </si>
  <si>
    <t>B.K.A.7.c</t>
  </si>
  <si>
    <t>Şiddet Algısı Anketi</t>
  </si>
  <si>
    <t>B.K.A.8.c</t>
  </si>
  <si>
    <t>Şiddet Sıklığı Anketi</t>
  </si>
  <si>
    <t>B.K.A.9.c</t>
  </si>
  <si>
    <t>Şiddet Meşruiyeti Anketi</t>
  </si>
  <si>
    <t>B.G.G.10.c.</t>
  </si>
  <si>
    <t>Şiddet Algısı Anketi (Veli)</t>
  </si>
  <si>
    <t>B.G.G.11.c.</t>
  </si>
  <si>
    <t>Şiddet Sıklığı Anketi (Veli)</t>
  </si>
  <si>
    <t>B.G.G.12.c.</t>
  </si>
  <si>
    <t>Şiddet Meşruiyeti Anketi (Veli)</t>
  </si>
  <si>
    <t>B.G.G.13.c.</t>
  </si>
  <si>
    <t>Şiddet Algısı Anketi (Öğretmen)</t>
  </si>
  <si>
    <t>B.G.G.14.c.</t>
  </si>
  <si>
    <t>Şiddet Sıklığı Anketi (Öğretmen)</t>
  </si>
  <si>
    <t>B.G.G.15.c.</t>
  </si>
  <si>
    <t>Şiddet Meşruiyeti Anketi (Öğretmen 4-6.sınıf)</t>
  </si>
  <si>
    <t>B.G.G.16.c.</t>
  </si>
  <si>
    <t>Şiddet Meşruiyeti Anketi (Öğretmen 7-12. Sınıf)</t>
  </si>
  <si>
    <t>B.K.A.2.c</t>
  </si>
  <si>
    <t xml:space="preserve">Devamsızlık Nedenleri Anketi </t>
  </si>
  <si>
    <t>B.K.A.15.a</t>
  </si>
  <si>
    <t>RİBA  (İlkokul-Öğrenci Formu)</t>
  </si>
  <si>
    <t>B.K.A.16.a</t>
  </si>
  <si>
    <t>RİBA  (Ortaokul-Öğrenci Formu)</t>
  </si>
  <si>
    <t>B.K.A.17.a</t>
  </si>
  <si>
    <t>RİBA  (Lise-Öğrenci Formu)</t>
  </si>
  <si>
    <t>B.K.A.18.a</t>
  </si>
  <si>
    <t>RİBA (Okulöncesi-Öğretmen Formu)</t>
  </si>
  <si>
    <t>B.K.A.19.a</t>
  </si>
  <si>
    <t>RİBA (İlkokul-Öğretmen Formu)</t>
  </si>
  <si>
    <t>B.K.A.20.a</t>
  </si>
  <si>
    <t>RİBA(Ortaokul-Öğretmen Formu)</t>
  </si>
  <si>
    <t>B.K.A.21.a</t>
  </si>
  <si>
    <t>RİBA (Lise-Öğretmen Formu)</t>
  </si>
  <si>
    <t>B.K.A.22.a</t>
  </si>
  <si>
    <t>RİBA (Okulöncesi-Veli Formu)</t>
  </si>
  <si>
    <t>B.K.A.23.a</t>
  </si>
  <si>
    <t>RİBA (İlkokul-Veli Formu)</t>
  </si>
  <si>
    <t>B.K.A.24.a</t>
  </si>
  <si>
    <t>RİBA (Ortaokul-Veli Formu)</t>
  </si>
  <si>
    <t>B.K.A.25.a</t>
  </si>
  <si>
    <t>RİBA (Lise-Veli Formu)</t>
  </si>
  <si>
    <t>B.K.İ.1.c</t>
  </si>
  <si>
    <t>Verimli Ders Çalışma Kontrol Listesi</t>
  </si>
  <si>
    <t>B.G.D.1.c</t>
  </si>
  <si>
    <t>Snellen  Testi</t>
  </si>
  <si>
    <t>ÖOB2</t>
  </si>
  <si>
    <t>Diğer</t>
  </si>
  <si>
    <t>ÖOVKg2</t>
  </si>
  <si>
    <t>Akran Arabuluculuğu</t>
  </si>
  <si>
    <t>ÖOVKg3</t>
  </si>
  <si>
    <t>Akran Zorbalığı</t>
  </si>
  <si>
    <t>ÖOVKg4</t>
  </si>
  <si>
    <t xml:space="preserve">Atılganlık </t>
  </si>
  <si>
    <t>ÖOVKg5</t>
  </si>
  <si>
    <t>Bireysel Farklılıklara Saygı</t>
  </si>
  <si>
    <t>ÖOVKg6</t>
  </si>
  <si>
    <t>Çatışma Çözme Becerileri</t>
  </si>
  <si>
    <t>ÖOVKg7</t>
  </si>
  <si>
    <t>Çocuklarda Cinsel Eğitim</t>
  </si>
  <si>
    <t>ÖOVKg8</t>
  </si>
  <si>
    <t>Duygu Kontrolü</t>
  </si>
  <si>
    <t>ÖOVKg9</t>
  </si>
  <si>
    <t>Eleştirel Düşünme Becerisi</t>
  </si>
  <si>
    <t>ÖOVKg10</t>
  </si>
  <si>
    <t>Ergenleri Bilgilendirme ve Farkındalık Kazandırma Eğitim Programı</t>
  </si>
  <si>
    <t>ÖOVKg11</t>
  </si>
  <si>
    <t>Geleceği Planlama</t>
  </si>
  <si>
    <t>ÖOVKg12</t>
  </si>
  <si>
    <t>Gelişim Dönemi Özellikleri</t>
  </si>
  <si>
    <t>ÖOVKg13</t>
  </si>
  <si>
    <t>Hak ve Sorumluluklarını Bilme</t>
  </si>
  <si>
    <t>ÖOVKg14</t>
  </si>
  <si>
    <t>İhmal İstismardan Korunma</t>
  </si>
  <si>
    <t>ÖOVKg15</t>
  </si>
  <si>
    <t>İletişim Becerileri</t>
  </si>
  <si>
    <t>ÖOVKg16</t>
  </si>
  <si>
    <t>İşbirliği Geliştirme</t>
  </si>
  <si>
    <t>ÖOVKg17</t>
  </si>
  <si>
    <t>Karar Verme Becerisi</t>
  </si>
  <si>
    <t>ÖOVKg19</t>
  </si>
  <si>
    <t>Olumlu Davranış Geliştirme</t>
  </si>
  <si>
    <t>ÖOVKg20</t>
  </si>
  <si>
    <t>Otokontrol</t>
  </si>
  <si>
    <t>ÖOVKg21</t>
  </si>
  <si>
    <t>Öfke Kontrolü</t>
  </si>
  <si>
    <t>ÖOVKg22</t>
  </si>
  <si>
    <t>Öz Bakım Becerileri</t>
  </si>
  <si>
    <t>ÖOVKg23</t>
  </si>
  <si>
    <t>Özgüven Geliştirme</t>
  </si>
  <si>
    <t>ÖOVKg24</t>
  </si>
  <si>
    <t>Özsaygı</t>
  </si>
  <si>
    <t>ÖOVKg25</t>
  </si>
  <si>
    <t>Problem Çözme Becerileri</t>
  </si>
  <si>
    <t>ÖOVKg26</t>
  </si>
  <si>
    <t>Sosyal Beceriler</t>
  </si>
  <si>
    <t>ÖOVKg27</t>
  </si>
  <si>
    <t>Stresle Baş Etme Becerileri</t>
  </si>
  <si>
    <t>ÖOVKg28</t>
  </si>
  <si>
    <t>Şiddeti Önleme</t>
  </si>
  <si>
    <t>ÖOVKg29</t>
  </si>
  <si>
    <t>(TBM) Alkol Bağımlılığı</t>
  </si>
  <si>
    <t>ÖOVKg30</t>
  </si>
  <si>
    <t>(TBM) Madde Bağımlılığı</t>
  </si>
  <si>
    <t>ÖOVKg31</t>
  </si>
  <si>
    <t>(TBM) Sağlıklı Yaşam</t>
  </si>
  <si>
    <t>ÖOVKg32</t>
  </si>
  <si>
    <t xml:space="preserve">(TBM) Teknoloji Bağımlılığı </t>
  </si>
  <si>
    <t>ÖOVKg33</t>
  </si>
  <si>
    <t>(TBM) Tütün Bağımlılığı</t>
  </si>
  <si>
    <t>ÖOVKg34</t>
  </si>
  <si>
    <t>Toplumsal Cinsiyet Eşitliği</t>
  </si>
  <si>
    <t>ÖOVKg35</t>
  </si>
  <si>
    <t>Yaratıcı Düşünme Becerisi</t>
  </si>
  <si>
    <t>ÖOVKg99</t>
  </si>
  <si>
    <t>İzleme Değerlendirme</t>
  </si>
  <si>
    <t>ÖOVEg1</t>
  </si>
  <si>
    <t>Çalışma Programı Hazırlama</t>
  </si>
  <si>
    <t>ÖOVEg2</t>
  </si>
  <si>
    <t>Ders Seçimi</t>
  </si>
  <si>
    <t>ÖOVEg3</t>
  </si>
  <si>
    <t>Devamsızlığı Önleme</t>
  </si>
  <si>
    <t>ÖOVEg4</t>
  </si>
  <si>
    <t>Dikkat Geliştirme Çalışmaları</t>
  </si>
  <si>
    <t>ÖOVEg5</t>
  </si>
  <si>
    <t>Hedef Belirleme</t>
  </si>
  <si>
    <t>ÖOVEg6</t>
  </si>
  <si>
    <t>Motivasyon</t>
  </si>
  <si>
    <t>ÖOVEg8</t>
  </si>
  <si>
    <t>Okul Kuralları</t>
  </si>
  <si>
    <t>ÖOVEg9</t>
  </si>
  <si>
    <t>Okula ve Çevreye Uyum</t>
  </si>
  <si>
    <t>ÖOVEg10</t>
  </si>
  <si>
    <t>Okulun Fiziksel İmkanları</t>
  </si>
  <si>
    <t>ÖOVEg11</t>
  </si>
  <si>
    <t>Okulda Seçilebilecek Alan/Dallar</t>
  </si>
  <si>
    <t>ÖOVEg12</t>
  </si>
  <si>
    <t>Okuldaki ve Okul  Çevresindeki Eğitim Olanakları</t>
  </si>
  <si>
    <t>ÖOVEg13</t>
  </si>
  <si>
    <t>Okullara/Sınavlara Başvuru Kılavuzları</t>
  </si>
  <si>
    <t>ÖOVEg14</t>
  </si>
  <si>
    <t>Okulun Sosyokültürel İmkanları</t>
  </si>
  <si>
    <t>ÖOVEg15</t>
  </si>
  <si>
    <t>Öğrenciyi İlgilendiren Yönetmelikler</t>
  </si>
  <si>
    <t>ÖOVEg16</t>
  </si>
  <si>
    <t>Öğrenme Stilleri</t>
  </si>
  <si>
    <t>ÖOVEg17</t>
  </si>
  <si>
    <t>Öz Disiplin Geliştirme</t>
  </si>
  <si>
    <t>ÖOVEg19</t>
  </si>
  <si>
    <t>Rehberlik Servisinin Tanıtılması</t>
  </si>
  <si>
    <t>ÖOVEg21</t>
  </si>
  <si>
    <t>Serbest Zamanı Değerlendirme</t>
  </si>
  <si>
    <t>ÖOVEg22</t>
  </si>
  <si>
    <t>Sınav Kaygısı</t>
  </si>
  <si>
    <t>ÖOVEg23</t>
  </si>
  <si>
    <t>Sınavda Başarılı Olma Stratejileri</t>
  </si>
  <si>
    <t>ÖOVEg24</t>
  </si>
  <si>
    <t>Sınavlarda Başarılı Olma Ve Çalışma Yolları</t>
  </si>
  <si>
    <t>ÖOVEg25</t>
  </si>
  <si>
    <t>Üst Öğrenim Kurumlarında Tercih Edilebilecek Alan/Dallar</t>
  </si>
  <si>
    <t>ÖOVEg26</t>
  </si>
  <si>
    <t>Üst Öğrenim Kurumlarının Tanıtılması</t>
  </si>
  <si>
    <t>ÖOVEg27</t>
  </si>
  <si>
    <t>Üst Öğrenimde Yararlanılacak Burslar ve Barınma Olanakları</t>
  </si>
  <si>
    <t>ÖOVEg28</t>
  </si>
  <si>
    <t>Üst Öğrenime Geçiş Sınavları</t>
  </si>
  <si>
    <t>ÖOVEg29</t>
  </si>
  <si>
    <t>Verimli Ders Çalışma Teknikleri</t>
  </si>
  <si>
    <t>ÖOVEg30</t>
  </si>
  <si>
    <t>Yurt Dışı Eğitim Olanakları</t>
  </si>
  <si>
    <t>ÖOVEg31</t>
  </si>
  <si>
    <t>Zaman Yönetimi</t>
  </si>
  <si>
    <t>ÖOVEg32</t>
  </si>
  <si>
    <t xml:space="preserve">Zeka Türleri ve Özellikleri </t>
  </si>
  <si>
    <t>ÖOVEg99</t>
  </si>
  <si>
    <t>ÖOVMg1</t>
  </si>
  <si>
    <t>Bir Meslek Elemanını Sınıfa/Okula Davet Etme</t>
  </si>
  <si>
    <t>ÖOVMg2</t>
  </si>
  <si>
    <t>Çalışan/işveren Hak ve Sorumlulukları</t>
  </si>
  <si>
    <t>ÖOVMg3</t>
  </si>
  <si>
    <t>Çevredeki İş Olanakları ve Çalışma Koşulları</t>
  </si>
  <si>
    <t>ÖOVMg4</t>
  </si>
  <si>
    <t>İş Görüşmesi Becerileri</t>
  </si>
  <si>
    <t>ÖOVMg5</t>
  </si>
  <si>
    <t>İş ve Mesleğe Hazırlayan Kurum ve Kursların Tanıtımı</t>
  </si>
  <si>
    <t>ÖOVMg6</t>
  </si>
  <si>
    <t>İş ve Meslek Etiği</t>
  </si>
  <si>
    <t>ÖOVMg7</t>
  </si>
  <si>
    <t>İş Yaşamına Yönelik Beceriler</t>
  </si>
  <si>
    <t>ÖOVMg8</t>
  </si>
  <si>
    <t>Kariyer Planlama</t>
  </si>
  <si>
    <t>ÖOVMg10</t>
  </si>
  <si>
    <t>Meslek Sahibi Olmanın Önemi</t>
  </si>
  <si>
    <t>ÖOVMg11</t>
  </si>
  <si>
    <t>Meslek Seçerken Dikkat Edilmesi Gereken Hususlar</t>
  </si>
  <si>
    <t>ÖOVMg12</t>
  </si>
  <si>
    <t>Meslek Tanıtımı</t>
  </si>
  <si>
    <t>ÖOVMg13</t>
  </si>
  <si>
    <t>Meslek ve Değer İlişkisi</t>
  </si>
  <si>
    <t>ÖOVMg14</t>
  </si>
  <si>
    <t>Meslek ve İlgi İlişkisi</t>
  </si>
  <si>
    <t>ÖOVMg15</t>
  </si>
  <si>
    <t>Meslek ve Kişisel Özellik İlişkisi</t>
  </si>
  <si>
    <t>ÖOVMg16</t>
  </si>
  <si>
    <t>Meslek ve Yetenek İlişkisi</t>
  </si>
  <si>
    <t>ÖOVMg17</t>
  </si>
  <si>
    <t>Mesleki Hedef Belirleme</t>
  </si>
  <si>
    <t>ÖOVMg18</t>
  </si>
  <si>
    <t>Özgeçmiş Hazırlama</t>
  </si>
  <si>
    <t>ÖOVMg19</t>
  </si>
  <si>
    <t>Staj</t>
  </si>
  <si>
    <t>ÖOVMg99</t>
  </si>
  <si>
    <t>ÖOY1</t>
  </si>
  <si>
    <t>Alan/Dal Tercihleri</t>
  </si>
  <si>
    <t>ÖOY2</t>
  </si>
  <si>
    <t>Seçmeli Ders</t>
  </si>
  <si>
    <t>ÖOY3</t>
  </si>
  <si>
    <t>Sosyal Kulüpler</t>
  </si>
  <si>
    <t>ÖOY4</t>
  </si>
  <si>
    <t>Sosyal ve Kültürel Faaliyetler</t>
  </si>
  <si>
    <t>ÖOY99</t>
  </si>
  <si>
    <t>DMVE1</t>
  </si>
  <si>
    <t>Aile İçi İletişim</t>
  </si>
  <si>
    <t>DMVE2</t>
  </si>
  <si>
    <t>DMVE3</t>
  </si>
  <si>
    <t>Alan/Dal Tanıtımı ve Seçimi</t>
  </si>
  <si>
    <t>DMVE4</t>
  </si>
  <si>
    <t>Anne Baba Tutumları</t>
  </si>
  <si>
    <t>DMVE5</t>
  </si>
  <si>
    <t>Baba Destek Programı</t>
  </si>
  <si>
    <t>DMVE6</t>
  </si>
  <si>
    <t>BİLSEM Tanıtımı</t>
  </si>
  <si>
    <t>DMVE7</t>
  </si>
  <si>
    <t>DMVE8</t>
  </si>
  <si>
    <t>Çocuk ve Ergen Gelişim Dönemleri</t>
  </si>
  <si>
    <t>DMVE9</t>
  </si>
  <si>
    <t>Çocuklar ve Oyun</t>
  </si>
  <si>
    <t>DMVE10</t>
  </si>
  <si>
    <t>Çocuklarda Öz Disiplin Geliştirme</t>
  </si>
  <si>
    <t>DMVE11</t>
  </si>
  <si>
    <t>DMVE12</t>
  </si>
  <si>
    <t>Davranış Sorunları</t>
  </si>
  <si>
    <t>DMVE13</t>
  </si>
  <si>
    <t>DMVE14</t>
  </si>
  <si>
    <t>DMVE15</t>
  </si>
  <si>
    <t>DMVE16</t>
  </si>
  <si>
    <t>Ebeveynlik Becerileri</t>
  </si>
  <si>
    <t>DMVE17</t>
  </si>
  <si>
    <t>Engel Türleri ve Tanılama Süreçleri</t>
  </si>
  <si>
    <t>DMVE18</t>
  </si>
  <si>
    <t>İhmal istismardan Korunma</t>
  </si>
  <si>
    <t>DMVE19</t>
  </si>
  <si>
    <t>DMVE20</t>
  </si>
  <si>
    <t>Kuşaklararası İletişim</t>
  </si>
  <si>
    <t>DMVE22</t>
  </si>
  <si>
    <t>DMVE23</t>
  </si>
  <si>
    <t>DMVE24</t>
  </si>
  <si>
    <t>DMVE25</t>
  </si>
  <si>
    <t>DMVE26</t>
  </si>
  <si>
    <t>Okul Başarısında Ailenin Rolü</t>
  </si>
  <si>
    <t>DMVE27</t>
  </si>
  <si>
    <t>Okul Olgunluğu</t>
  </si>
  <si>
    <t>DMVE28</t>
  </si>
  <si>
    <t>Okula Uyum Çalışmaları</t>
  </si>
  <si>
    <t>DMVE29</t>
  </si>
  <si>
    <t>DMVE30</t>
  </si>
  <si>
    <t>Öfke Yönetimi</t>
  </si>
  <si>
    <t>DMVE31</t>
  </si>
  <si>
    <t>DMVE32</t>
  </si>
  <si>
    <t>DMVE33</t>
  </si>
  <si>
    <t>Özel Eğitim Gereksinimli Öğrencilerin Eğitim Olanakları</t>
  </si>
  <si>
    <t>DMVE34</t>
  </si>
  <si>
    <t>Özel Eğitim Gereksinimli Öğrencilerin Gelişim Özellikleri</t>
  </si>
  <si>
    <t>DMVE35</t>
  </si>
  <si>
    <t>DMVE36</t>
  </si>
  <si>
    <t>Psikolojik Bilgilendirme ve Anlamlandırma (Debriefing)</t>
  </si>
  <si>
    <t>DMVE37</t>
  </si>
  <si>
    <t>DMVE38</t>
  </si>
  <si>
    <t>Sağlıklı Yaşam</t>
  </si>
  <si>
    <t>DMVE39</t>
  </si>
  <si>
    <t>DMVE40</t>
  </si>
  <si>
    <t>DMVE41</t>
  </si>
  <si>
    <t>Stres Yönetimi</t>
  </si>
  <si>
    <t>DMVE42</t>
  </si>
  <si>
    <t>Şiddetin Önlenmesi</t>
  </si>
  <si>
    <t>DMVE47</t>
  </si>
  <si>
    <t>DMVE48</t>
  </si>
  <si>
    <t>(TBM)Alkol Bağımlılığı</t>
  </si>
  <si>
    <t>DMVE49</t>
  </si>
  <si>
    <t>(TBM)Madde Bağımlılığı</t>
  </si>
  <si>
    <t>DMVE50</t>
  </si>
  <si>
    <t>(TBM)Sağlıklı Yaşam</t>
  </si>
  <si>
    <t>DMVE51</t>
  </si>
  <si>
    <t>(TBM)Tütün Bağımlılı</t>
  </si>
  <si>
    <t>DMVE52</t>
  </si>
  <si>
    <t>Tek Ebeveynlilik</t>
  </si>
  <si>
    <t>DMVE53</t>
  </si>
  <si>
    <t>DMVE54</t>
  </si>
  <si>
    <t>Travma Sonrası Normal Tepkiler (Psikoeğitim)</t>
  </si>
  <si>
    <t>DMVE55</t>
  </si>
  <si>
    <t>Üst Öğrenim Kurumları</t>
  </si>
  <si>
    <t>DMVE56</t>
  </si>
  <si>
    <t>DMVE57</t>
  </si>
  <si>
    <t>DMVE58</t>
  </si>
  <si>
    <t>DMVE59</t>
  </si>
  <si>
    <t>0-18 Yaş Aile Eğitim Programı</t>
  </si>
  <si>
    <t>DMÖE1</t>
  </si>
  <si>
    <t>DMÖE2</t>
  </si>
  <si>
    <t>DMÖE3</t>
  </si>
  <si>
    <t>BEP Hazırlama</t>
  </si>
  <si>
    <t>DMÖE4</t>
  </si>
  <si>
    <t>DMÖE5</t>
  </si>
  <si>
    <t>Bireyi Tanıma Teknikleri</t>
  </si>
  <si>
    <t>DMÖE6</t>
  </si>
  <si>
    <t>DMÖE7</t>
  </si>
  <si>
    <t>Çocuk Hak ve Sorumlulukları</t>
  </si>
  <si>
    <t>DMÖE8</t>
  </si>
  <si>
    <t>Çocuk ve Ergenlerin Gelişim Özellikleri</t>
  </si>
  <si>
    <t>DMÖE9</t>
  </si>
  <si>
    <t>DMÖE10</t>
  </si>
  <si>
    <t>DMÖE11</t>
  </si>
  <si>
    <t>Davranış Değiştirme Teknikleri</t>
  </si>
  <si>
    <t>DMÖE12</t>
  </si>
  <si>
    <t>Destek Eğitim Odası Hizmetleri</t>
  </si>
  <si>
    <t>DMÖE14</t>
  </si>
  <si>
    <t xml:space="preserve">Eğitim Koçluğu </t>
  </si>
  <si>
    <t>DMÖE15</t>
  </si>
  <si>
    <t>DMÖE16</t>
  </si>
  <si>
    <t>DMÖE17</t>
  </si>
  <si>
    <t>DMÖE18</t>
  </si>
  <si>
    <t>DMÖ19</t>
  </si>
  <si>
    <t>DMÖ20</t>
  </si>
  <si>
    <t>Öğrenci Koçluk Sistemi</t>
  </si>
  <si>
    <t>DMÖ21</t>
  </si>
  <si>
    <t>DMÖ22</t>
  </si>
  <si>
    <t>Öğretmen Grubuyla Vaka Paylaşımı</t>
  </si>
  <si>
    <t>DMÖ23</t>
  </si>
  <si>
    <t>DMÖ24</t>
  </si>
  <si>
    <t>DMÖ25</t>
  </si>
  <si>
    <t>DMÖ26</t>
  </si>
  <si>
    <t>DMÖ27</t>
  </si>
  <si>
    <t>DMÖ28</t>
  </si>
  <si>
    <t>Sınıf Rehberlik Programı</t>
  </si>
  <si>
    <t>DMÖ29</t>
  </si>
  <si>
    <t>Sınıf Yönetimi</t>
  </si>
  <si>
    <t>DMÖ30</t>
  </si>
  <si>
    <t>DMÖ31</t>
  </si>
  <si>
    <t>DMÖE32</t>
  </si>
  <si>
    <t>DMÖE33</t>
  </si>
  <si>
    <t>DMÖE34</t>
  </si>
  <si>
    <t>DMÖE35</t>
  </si>
  <si>
    <t>DMÖE36</t>
  </si>
  <si>
    <t>DMÖE37</t>
  </si>
  <si>
    <t>Travma sonrası normal tepkiler (Psikoeğitim)</t>
  </si>
  <si>
    <t>DMÖE38</t>
  </si>
  <si>
    <t>DMDE1</t>
  </si>
  <si>
    <t>Bağımlılıkla Mücadele</t>
  </si>
  <si>
    <t>DMDE2</t>
  </si>
  <si>
    <t>DMDE3</t>
  </si>
  <si>
    <t>İhmal, İstismar</t>
  </si>
  <si>
    <t>DMDE4</t>
  </si>
  <si>
    <t>DMDE5</t>
  </si>
  <si>
    <t>DMDE6</t>
  </si>
  <si>
    <t>DMDE7</t>
  </si>
  <si>
    <t>DMDE8</t>
  </si>
  <si>
    <t>DMDE9</t>
  </si>
  <si>
    <t>DP1</t>
  </si>
  <si>
    <t>Araştırma Çalışmaları</t>
  </si>
  <si>
    <t>DP2</t>
  </si>
  <si>
    <t>BEP Dosyalarının Düzenlenmesi ve Güncellenmesi</t>
  </si>
  <si>
    <t>DP3</t>
  </si>
  <si>
    <t>BİLSEM Danışman Öğretmen Belirlenmesi</t>
  </si>
  <si>
    <t>DP4</t>
  </si>
  <si>
    <t>Okul Risk Haritasının Oluşturulması</t>
  </si>
  <si>
    <t>DP5</t>
  </si>
  <si>
    <t>Okul/Kurum Rehberlik Hizmetleri Programının  Hazırlanması</t>
  </si>
  <si>
    <t>DP6</t>
  </si>
  <si>
    <t xml:space="preserve">Proje Çalışmaları </t>
  </si>
  <si>
    <t>DP7</t>
  </si>
  <si>
    <t>Rehberlik Hizmetleri Yürütme Komisyonu Tarafından Rehberlik İhtiyaç Analizi Çalışmalarının Yapılması</t>
  </si>
  <si>
    <t>DP8</t>
  </si>
  <si>
    <t>Rehberlik Hizmetleri Yürütme Komisyonu Toplantısının Yapılması</t>
  </si>
  <si>
    <t>DP9</t>
  </si>
  <si>
    <t>Rehberlik Hizmetleri Yürütme Komisyonunun Oluşturulması</t>
  </si>
  <si>
    <t>DP10</t>
  </si>
  <si>
    <t>Rehberlik Servisi Desimali Oluşturulması</t>
  </si>
  <si>
    <t>DP11</t>
  </si>
  <si>
    <t>Rehberlik Servisinin İhtiyaçlarının Belirlenmesi</t>
  </si>
  <si>
    <t>DİT1</t>
  </si>
  <si>
    <t>BEP Geliştirme Birimi Toplantıları</t>
  </si>
  <si>
    <t>DİT2</t>
  </si>
  <si>
    <t>Değerler Eğitimi Komisyonu Toplantısı</t>
  </si>
  <si>
    <t>DİT3</t>
  </si>
  <si>
    <t>Destek Eğitim Odası Toplantısı</t>
  </si>
  <si>
    <t>DİT4</t>
  </si>
  <si>
    <t>Okul Aile Birliği Toplantıları</t>
  </si>
  <si>
    <t>DİT5</t>
  </si>
  <si>
    <t>Okul Psikososyal Koruma, Önleme ve Krize Müdahale Toplantıları</t>
  </si>
  <si>
    <t>DİT6</t>
  </si>
  <si>
    <t>RAM Mesleki Paylaşım Toplantıları</t>
  </si>
  <si>
    <t>DİT7</t>
  </si>
  <si>
    <t>RAM Psikososyal Koruma, Önleme ve Krize Müdahale Toplantıları</t>
  </si>
  <si>
    <t>DİT8</t>
  </si>
  <si>
    <t>RAM Sene Başı/Sonu Toplantıları</t>
  </si>
  <si>
    <t>DİT9</t>
  </si>
  <si>
    <t>Sınıf Başarı Değerlendirme Toplantısı</t>
  </si>
  <si>
    <t>DİT10</t>
  </si>
  <si>
    <t>Şube Öğretmenler Kurulu Toplantıları</t>
  </si>
  <si>
    <t>DİT11</t>
  </si>
  <si>
    <t>Veli Toplantıları</t>
  </si>
  <si>
    <t>DİF1</t>
  </si>
  <si>
    <t>Aile Katılımı Çalışmaları</t>
  </si>
  <si>
    <t>DİF2</t>
  </si>
  <si>
    <t>Belirli Gün ve Haftalar İle İlgili Çalışmalar</t>
  </si>
  <si>
    <t>DİF3</t>
  </si>
  <si>
    <t>Değerler Eğitimi Çalışmaları</t>
  </si>
  <si>
    <t>DİF4</t>
  </si>
  <si>
    <t>Mezuniyet</t>
  </si>
  <si>
    <t>DİF5</t>
  </si>
  <si>
    <t>Öğrenci Meclisi Çalışmaları</t>
  </si>
  <si>
    <t>DİF6</t>
  </si>
  <si>
    <t>Sağlık Tarama Çalışmaları</t>
  </si>
  <si>
    <t>DG1</t>
  </si>
  <si>
    <t>Bilimsel Kongreye Katılma</t>
  </si>
  <si>
    <t>DG2</t>
  </si>
  <si>
    <t>Bilimsel Seminer, Konferansa Katılma</t>
  </si>
  <si>
    <t>DG3</t>
  </si>
  <si>
    <t>Hizmetiçi Eğitim Verme</t>
  </si>
  <si>
    <t>DG4</t>
  </si>
  <si>
    <t>Hizmetiçi Eğitime Katılma</t>
  </si>
  <si>
    <t>ÖSOİ42 Her bireyin özel alanı olduğunu söyler.</t>
  </si>
  <si>
    <t>ÖSOİ43 Bireylerin özel alanlarına saygı duyulması gerektiğini fark eder.</t>
  </si>
  <si>
    <t>ÖSOİ44 Gerektiğinde “hayır” der.</t>
  </si>
  <si>
    <t>ÖSOİ46 Zorbalıkla karşılaştığında yapılması gerekenleri söyler.</t>
  </si>
  <si>
    <t xml:space="preserve">ÖSİİ92 Kişisel sınırlarını korumanın önemini açıklar. </t>
  </si>
  <si>
    <t xml:space="preserve">ÖSİİ100 Kişisel sınırlarını korur. </t>
  </si>
  <si>
    <t xml:space="preserve">ÖSİİ104 Öfkenin kontrol edilebilir bir duygu olduğunu fark eder. </t>
  </si>
  <si>
    <t>ÖSİİ105 Öfkesini uygun yollarla ifade eder.</t>
  </si>
  <si>
    <t xml:space="preserve">ÖSİİ102 Zorbalıkla karşılaştığında baş etme yollarını kullanır. </t>
  </si>
  <si>
    <t>DP9 Rehberlik Hizmetleri Yürütme Komisyonunun Oluşturulması</t>
  </si>
  <si>
    <t>DP8 Rehberlik Hizmetleri Yürütme Komisyonu Toplantısının Yapılması</t>
  </si>
  <si>
    <t>DP11 Rehberlik Servisinin İhtiyaçlarının Belirlenmesi</t>
  </si>
  <si>
    <t>DP5 Okul/Kurum Rehberlik Hizmetleri Programının  Hazırlanması</t>
  </si>
  <si>
    <t>DP7 Rehberlik Hizmetleri Yürütme Komisyonu Tarafından Rehberlik İhtiyaç Analizi Çalışmalarının Yapılması</t>
  </si>
  <si>
    <t>DİT1 BEP Geliştirme Birimi Toplantıları</t>
  </si>
  <si>
    <t>ÖOVEg8 Okul Kuralları</t>
  </si>
  <si>
    <t>ÖOVEg9 Okula ve Çevreye Uyum</t>
  </si>
  <si>
    <t>DİT5 Okul Psikososyal Koruma, Önleme ve Krize Müdahale Toplantıları</t>
  </si>
  <si>
    <t>DMÖE12 Destek Eğitim Odası Hizmetleri</t>
  </si>
  <si>
    <t>DMDE5 Okula Uyum Çalışmaları</t>
  </si>
  <si>
    <t>DİT11 Veli Toplantıları</t>
  </si>
  <si>
    <t>DİF2 Belirli Gün ve Haftalar İle İlgili Çalışmalar</t>
  </si>
  <si>
    <t>DİT4 Okul Aile Birliği Toplantıları</t>
  </si>
  <si>
    <t>DMÖE5 Bireyi Tanıma Teknikleri</t>
  </si>
  <si>
    <t>B.K.G.4.c Öğrenci Bilgi Formu</t>
  </si>
  <si>
    <t>B.K.G.3.c Kendimi Tanıyorum</t>
  </si>
  <si>
    <t xml:space="preserve">DP6 Proje Çalışmaları </t>
  </si>
  <si>
    <t>ÖOVEg21 Serbest Zamanı Değerlendirme</t>
  </si>
  <si>
    <t>B.K.İ.1.c Verimli Ders Çalışma Kontrol Listesi</t>
  </si>
  <si>
    <t>ÖOVKg22 Öz Bakım Becerileri</t>
  </si>
  <si>
    <t>ÖOVKg26 Sosyal Beceriler</t>
  </si>
  <si>
    <t>DMÖ28 Sınıf Rehberlik Programı</t>
  </si>
  <si>
    <t>DİF6 Sağlık Tarama Çalışmaları</t>
  </si>
  <si>
    <t>DMVE14 Devamsızlığı Önleme</t>
  </si>
  <si>
    <t>S.İ.4.a Sınıf Risk Haritası</t>
  </si>
  <si>
    <t>B.G.G.9.a Sosyometri</t>
  </si>
  <si>
    <t>DMVE33 Özel Eğitim Gereksinimli Öğrencilerin Eğitim Olanakları</t>
  </si>
  <si>
    <t>DİF3 Değerler Eğitimi Çalışmaları</t>
  </si>
  <si>
    <t>DİF5 Öğrenci Meclisi Çalışmaları</t>
  </si>
  <si>
    <t>DMDE2 Çocuk ve Ergenlerin Gelişim Özellikleri</t>
  </si>
  <si>
    <t>B.K.A.15.a RİBA  (İlkokul-Öğrenci Formu)</t>
  </si>
  <si>
    <t>B.K.A.19.a RİBA (İlkokul-Öğretmen Formu)</t>
  </si>
  <si>
    <t>B.K.A.23.a RİBA (İlkokul-Veli Formu)</t>
  </si>
  <si>
    <t>B.K.A.18.a RİBA (Okulöncesi-Öğretmen Formu)</t>
  </si>
  <si>
    <t>B.K.A.22.a RİBA (Okulöncesi-Veli Formu)</t>
  </si>
  <si>
    <t>ÖOY3 Sosyal Kulüpler</t>
  </si>
  <si>
    <t>DİT7 RAM Psikososyal Koruma, Önleme ve Krize Müdahale Toplantıları</t>
  </si>
  <si>
    <t>DMVE6 BİLSEM Tanıtımı</t>
  </si>
  <si>
    <t>DP3 BİLSEM Danışman Öğretmen Belirlenmesi</t>
  </si>
  <si>
    <t>DMVE34 Özel Eğitim Gereksinimli Öğrencilerin Gelişim Özellikleri</t>
  </si>
  <si>
    <t>ÖOVEg29 Verimli Ders Çalışma Teknikleri</t>
  </si>
  <si>
    <t>DMDE1 Bağımlılıkla Mücadele</t>
  </si>
  <si>
    <t>DMVE15 Dikkat Geliştirme Çalışmaları</t>
  </si>
  <si>
    <t>ÖOVKg23 Özgüven Geliştirme</t>
  </si>
  <si>
    <t>B.K.O.1.c Bana Kendini Anlat</t>
  </si>
  <si>
    <t>ÖOVKg5 Bireysel Farklılıklara Saygı</t>
  </si>
  <si>
    <t>B.K.P.1.c Yaşam Pencerem</t>
  </si>
  <si>
    <t>S.İ.2.a Okul Risk Haritası</t>
  </si>
  <si>
    <t>B.G.D.1.c Snellen  Testi</t>
  </si>
  <si>
    <t>ÖOVEg2 Ders Seçimi</t>
  </si>
  <si>
    <t>ÖOVEg3 Devamsızlığı Önleme</t>
  </si>
  <si>
    <t>DP2 BEP Dosyalarının Düzenlenmesi ve Güncellenmesi</t>
  </si>
  <si>
    <t>ÖOVKg33 (TBM) Tütün Bağımlılığı</t>
  </si>
  <si>
    <t>DİT9 Sınıf Başarı Değerlendirme Toplantısı</t>
  </si>
  <si>
    <t>Genel Hedef 1</t>
  </si>
  <si>
    <t>Genel Hedef 2</t>
  </si>
  <si>
    <t>Yerel Hedef 1</t>
  </si>
  <si>
    <t>Yerel Hedef 2</t>
  </si>
  <si>
    <t>Özel Hedef 1</t>
  </si>
  <si>
    <t>Özel Hedef 2</t>
  </si>
  <si>
    <t>Okul Öncesi</t>
  </si>
  <si>
    <t>1-2-3 ve 4. Sınıflar</t>
  </si>
  <si>
    <t>1.Sınıflar</t>
  </si>
  <si>
    <t>2.Sınıflar</t>
  </si>
  <si>
    <t>3.Sınıflar</t>
  </si>
  <si>
    <t>4.Sınıflar</t>
  </si>
  <si>
    <t>3 ve 4. Sınıflar</t>
  </si>
  <si>
    <t>1 ve 2. Sınıflar</t>
  </si>
  <si>
    <t>Okul Öncesi
 ve 1.Sınıflar</t>
  </si>
  <si>
    <t>Okul Öncesi,
 1.ve 2.Sınıflar</t>
  </si>
  <si>
    <t>Okul Öncesi, 
1-2.ve 3.Sınıflar</t>
  </si>
  <si>
    <t>Okul Öncesi, 
1-2-3 ve 4. Sınıflar</t>
  </si>
  <si>
    <t>4 ve 4. Sınıflar</t>
  </si>
  <si>
    <t>Okul Müdürü</t>
  </si>
  <si>
    <t>Müdür Yardımcısı</t>
  </si>
  <si>
    <t>Özgür KURT</t>
  </si>
  <si>
    <t>…………………………….</t>
  </si>
  <si>
    <t>Öğrenci Temsilcisi</t>
  </si>
  <si>
    <t xml:space="preserve"> Özgür KURT                                                        Okul Müdürü</t>
  </si>
  <si>
    <t>Sinan ALTIPARMAK</t>
  </si>
  <si>
    <t>MİLLİ EGEMENLİK İLKOKULU MÜDÜRLÜĞÜ REHBERLİK HİZMETLERİ YÜRÜTME KOMİSYONU</t>
  </si>
  <si>
    <t>ÖOVEg31 Zaman Yönetimi</t>
  </si>
  <si>
    <t>DMVE58 Zaman Yönetimi</t>
  </si>
  <si>
    <t>Okul Aile Birliği Temsilci</t>
  </si>
  <si>
    <t>1.Sınıf Öğretmeni</t>
  </si>
  <si>
    <t>2.Sınıf Öğretmeni</t>
  </si>
  <si>
    <t>3.Sınıf Öğretmeni</t>
  </si>
  <si>
    <t>4.Sınıf Öğretmeni</t>
  </si>
  <si>
    <t>DMÖ26 Rehberlik Servisinin Tanıtılması</t>
  </si>
  <si>
    <t>DMVE42 Şiddetin Önlenmesi</t>
  </si>
  <si>
    <t>DMVE37 Rehberlik Servisinin Tanıtılması</t>
  </si>
  <si>
    <t>ÖOVMg13 Meslek ve Değer İlişkisi</t>
  </si>
  <si>
    <t>Psikolojik Sağlamlık</t>
  </si>
  <si>
    <t>Bilinçli Teknoloji Kullanımı</t>
  </si>
  <si>
    <t>Öğrenme Sitilleri</t>
  </si>
  <si>
    <t>03.09.2021 - 07.09.2021</t>
  </si>
  <si>
    <t>10.09.2021 - 14.09.2021</t>
  </si>
  <si>
    <t>17.09.2021 - 21.09.2021</t>
  </si>
  <si>
    <t>24.09.2021 - 28.09.2021</t>
  </si>
  <si>
    <t>01.10.2021 - 05.10.2021</t>
  </si>
  <si>
    <t>08.10.2021 - 12.10.2021</t>
  </si>
  <si>
    <t>15.10.2021 - 19.10.2021</t>
  </si>
  <si>
    <t>22.10.2021 - 26.10.2021</t>
  </si>
  <si>
    <t>29.10.2021 - 02.11.2021</t>
  </si>
  <si>
    <t>05.11.2021 - 09.11.2021</t>
  </si>
  <si>
    <t>12.11.2021 - 16.11.2021</t>
  </si>
  <si>
    <t>19.11.2021 - 23.11.2021</t>
  </si>
  <si>
    <t>26.11.2021 - 30.11.2021</t>
  </si>
  <si>
    <t>03.12.2021 - 07.12.2021</t>
  </si>
  <si>
    <t>10.12.2021 - 14.12.2021</t>
  </si>
  <si>
    <t>17.12.2021 - 21.12.2021</t>
  </si>
  <si>
    <t>24.12.2021 - 28.12.2021</t>
  </si>
  <si>
    <t>31.12.2021-04/01/2021</t>
  </si>
  <si>
    <t>07.01.2022 - 11.01.2022</t>
  </si>
  <si>
    <t>14.01.2022 - 18.01.2022</t>
  </si>
  <si>
    <t>04.02.2022 - 08.02.2022</t>
  </si>
  <si>
    <t>11.02.2022 - 15.02.2022</t>
  </si>
  <si>
    <t>18.02.2022 - 22.02.2022</t>
  </si>
  <si>
    <t>25.02.2022 - 01.03.2022</t>
  </si>
  <si>
    <t>04.03.2022 - 08.03.2022</t>
  </si>
  <si>
    <t>11.03.2022 - 15.03.2022</t>
  </si>
  <si>
    <t>18.03.2022 - 22.03.2022</t>
  </si>
  <si>
    <t>25.03.2022 - 29.03.2022</t>
  </si>
  <si>
    <t>08.04.2022 - 12.04.2022</t>
  </si>
  <si>
    <t>15.04.2022 - 19.04.2022</t>
  </si>
  <si>
    <t>22.04.2022 - 26.04.2022</t>
  </si>
  <si>
    <t>20.05.2022 - 24.05.2022</t>
  </si>
  <si>
    <t>20.05.2022 - 24.05.2023</t>
  </si>
  <si>
    <t>27.05.2022 - 31.05.2022</t>
  </si>
  <si>
    <t>03.06.2022 - 07.06.2022</t>
  </si>
  <si>
    <t>10.06.2022 - 14.06.2022</t>
  </si>
  <si>
    <t xml:space="preserve">                                                                                     2021/2022 EĞİTİM ÖĞRETİM YILI                                     </t>
  </si>
  <si>
    <t>TARİH:31/08/2021</t>
  </si>
  <si>
    <t>NURDAN AVAN</t>
  </si>
  <si>
    <t>CANAN KOLTUK</t>
  </si>
  <si>
    <t>BÜLENT YILDIZ</t>
  </si>
  <si>
    <t>ARZU SEZGİN</t>
  </si>
</sst>
</file>

<file path=xl/styles.xml><?xml version="1.0" encoding="utf-8"?>
<styleSheet xmlns="http://schemas.openxmlformats.org/spreadsheetml/2006/main">
  <fonts count="32">
    <font>
      <sz val="11"/>
      <color theme="1"/>
      <name val="Calibri"/>
      <family val="2"/>
      <charset val="162"/>
      <scheme val="minor"/>
    </font>
    <font>
      <sz val="11"/>
      <color theme="6" tint="-0.499984740745262"/>
      <name val="Calibri"/>
      <family val="2"/>
      <charset val="162"/>
      <scheme val="minor"/>
    </font>
    <font>
      <b/>
      <sz val="11"/>
      <color theme="6" tint="-0.499984740745262"/>
      <name val="Arial Narrow"/>
      <family val="2"/>
      <charset val="162"/>
    </font>
    <font>
      <b/>
      <sz val="11"/>
      <color theme="1"/>
      <name val="Calibri"/>
      <family val="2"/>
      <charset val="162"/>
      <scheme val="minor"/>
    </font>
    <font>
      <sz val="11"/>
      <name val="Calibri"/>
    </font>
    <font>
      <b/>
      <sz val="11"/>
      <name val="Calibri"/>
    </font>
    <font>
      <sz val="11"/>
      <color theme="1"/>
      <name val="Arial Narrow"/>
      <family val="2"/>
      <charset val="162"/>
    </font>
    <font>
      <sz val="11"/>
      <color theme="5" tint="-0.249977111117893"/>
      <name val="Calibri"/>
      <family val="2"/>
      <charset val="162"/>
      <scheme val="minor"/>
    </font>
    <font>
      <b/>
      <sz val="11"/>
      <color theme="5" tint="-0.249977111117893"/>
      <name val="Arial Narrow"/>
      <family val="2"/>
      <charset val="162"/>
    </font>
    <font>
      <sz val="11"/>
      <color theme="5" tint="-0.249977111117893"/>
      <name val="Arial Narrow"/>
      <family val="2"/>
      <charset val="162"/>
    </font>
    <font>
      <b/>
      <sz val="16"/>
      <color theme="5" tint="-0.249977111117893"/>
      <name val="Arial Narrow"/>
      <family val="2"/>
      <charset val="162"/>
    </font>
    <font>
      <b/>
      <sz val="11"/>
      <color theme="5" tint="-0.249977111117893"/>
      <name val="Calibri"/>
      <family val="2"/>
      <charset val="162"/>
      <scheme val="minor"/>
    </font>
    <font>
      <b/>
      <sz val="12"/>
      <color theme="5" tint="-0.249977111117893"/>
      <name val="Arial Narrow"/>
      <family val="2"/>
      <charset val="162"/>
    </font>
    <font>
      <b/>
      <sz val="11"/>
      <name val="Calibri"/>
      <family val="2"/>
      <charset val="162"/>
      <scheme val="minor"/>
    </font>
    <font>
      <b/>
      <sz val="18"/>
      <color theme="1"/>
      <name val="Calibri"/>
      <family val="2"/>
      <charset val="162"/>
      <scheme val="minor"/>
    </font>
    <font>
      <b/>
      <u/>
      <sz val="11"/>
      <name val="Calibri"/>
      <family val="2"/>
      <charset val="162"/>
      <scheme val="minor"/>
    </font>
    <font>
      <b/>
      <u/>
      <sz val="11"/>
      <color theme="5" tint="-0.249977111117893"/>
      <name val="Calibri"/>
      <family val="2"/>
      <charset val="162"/>
      <scheme val="minor"/>
    </font>
    <font>
      <b/>
      <u/>
      <sz val="11"/>
      <color theme="4" tint="-0.249977111117893"/>
      <name val="Calibri"/>
      <family val="2"/>
      <charset val="162"/>
      <scheme val="minor"/>
    </font>
    <font>
      <b/>
      <sz val="11"/>
      <color theme="4" tint="-0.249977111117893"/>
      <name val="Calibri"/>
      <family val="2"/>
      <charset val="162"/>
      <scheme val="minor"/>
    </font>
    <font>
      <sz val="16"/>
      <color theme="5" tint="-0.249977111117893"/>
      <name val="Arial Narrow"/>
      <family val="2"/>
      <charset val="162"/>
    </font>
    <font>
      <sz val="11"/>
      <color theme="1"/>
      <name val="Calibri"/>
      <family val="2"/>
      <scheme val="minor"/>
    </font>
    <font>
      <b/>
      <sz val="12"/>
      <color theme="8" tint="-0.249977111117893"/>
      <name val="Calibri"/>
      <family val="2"/>
      <charset val="162"/>
      <scheme val="minor"/>
    </font>
    <font>
      <sz val="12"/>
      <color theme="1"/>
      <name val="Calibri"/>
      <family val="2"/>
      <scheme val="minor"/>
    </font>
    <font>
      <b/>
      <sz val="11"/>
      <color theme="8" tint="-0.249977111117893"/>
      <name val="Calibri"/>
      <family val="2"/>
      <charset val="162"/>
      <scheme val="minor"/>
    </font>
    <font>
      <b/>
      <sz val="12"/>
      <color theme="5" tint="0.39997558519241921"/>
      <name val="Calibri"/>
      <family val="2"/>
      <charset val="162"/>
      <scheme val="minor"/>
    </font>
    <font>
      <b/>
      <sz val="11"/>
      <color theme="5" tint="0.39997558519241921"/>
      <name val="Calibri"/>
      <family val="2"/>
      <charset val="162"/>
      <scheme val="minor"/>
    </font>
    <font>
      <b/>
      <sz val="12"/>
      <color theme="5" tint="-0.249977111117893"/>
      <name val="Calibri"/>
      <family val="2"/>
      <charset val="162"/>
      <scheme val="minor"/>
    </font>
    <font>
      <sz val="11"/>
      <color rgb="FFFF0000"/>
      <name val="Calibri"/>
      <family val="2"/>
      <charset val="162"/>
      <scheme val="minor"/>
    </font>
    <font>
      <sz val="9"/>
      <color theme="1"/>
      <name val="Calibri"/>
      <family val="2"/>
      <charset val="162"/>
      <scheme val="minor"/>
    </font>
    <font>
      <b/>
      <sz val="9"/>
      <color theme="5" tint="-0.249977111117893"/>
      <name val="Arial Narrow"/>
      <family val="2"/>
      <charset val="162"/>
    </font>
    <font>
      <sz val="9"/>
      <color theme="6" tint="-0.499984740745262"/>
      <name val="Calibri"/>
      <family val="2"/>
      <charset val="162"/>
      <scheme val="minor"/>
    </font>
    <font>
      <u/>
      <sz val="11"/>
      <color theme="10"/>
      <name val="Calibri"/>
      <family val="2"/>
      <charset val="16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s>
  <borders count="58">
    <border>
      <left/>
      <right/>
      <top/>
      <bottom/>
      <diagonal/>
    </border>
    <border>
      <left style="thick">
        <color theme="6" tint="-0.499984740745262"/>
      </left>
      <right/>
      <top/>
      <bottom style="thick">
        <color theme="0"/>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top style="medium">
        <color theme="5" tint="-0.249977111117893"/>
      </top>
      <bottom style="hair">
        <color theme="5" tint="0.39997558519241921"/>
      </bottom>
      <diagonal/>
    </border>
    <border>
      <left/>
      <right/>
      <top style="medium">
        <color theme="5" tint="-0.249977111117893"/>
      </top>
      <bottom style="hair">
        <color theme="5" tint="0.39997558519241921"/>
      </bottom>
      <diagonal/>
    </border>
    <border>
      <left style="medium">
        <color theme="5" tint="-0.249977111117893"/>
      </left>
      <right/>
      <top style="hair">
        <color theme="5" tint="0.39997558519241921"/>
      </top>
      <bottom style="hair">
        <color theme="5" tint="0.39997558519241921"/>
      </bottom>
      <diagonal/>
    </border>
    <border>
      <left/>
      <right/>
      <top style="hair">
        <color theme="5" tint="0.39997558519241921"/>
      </top>
      <bottom style="hair">
        <color theme="5" tint="0.39997558519241921"/>
      </bottom>
      <diagonal/>
    </border>
    <border>
      <left style="thick">
        <color theme="6" tint="-0.499984740745262"/>
      </left>
      <right/>
      <top style="thick">
        <color theme="6" tint="-0.499984740745262"/>
      </top>
      <bottom style="medium">
        <color theme="5" tint="-0.249977111117893"/>
      </bottom>
      <diagonal/>
    </border>
    <border>
      <left/>
      <right/>
      <top style="thick">
        <color theme="6" tint="-0.499984740745262"/>
      </top>
      <bottom style="medium">
        <color theme="5" tint="-0.249977111117893"/>
      </bottom>
      <diagonal/>
    </border>
    <border>
      <left/>
      <right style="medium">
        <color theme="5" tint="-0.249977111117893"/>
      </right>
      <top style="thick">
        <color theme="6" tint="-0.499984740745262"/>
      </top>
      <bottom style="medium">
        <color theme="5" tint="-0.249977111117893"/>
      </bottom>
      <diagonal/>
    </border>
    <border>
      <left style="thick">
        <color theme="6" tint="-0.499984740745262"/>
      </left>
      <right/>
      <top style="medium">
        <color theme="5" tint="-0.249977111117893"/>
      </top>
      <bottom style="medium">
        <color theme="5" tint="-0.249977111117893"/>
      </bottom>
      <diagonal/>
    </border>
    <border>
      <left style="thick">
        <color theme="6" tint="-0.499984740745262"/>
      </left>
      <right style="medium">
        <color theme="5" tint="-0.249977111117893"/>
      </right>
      <top/>
      <bottom style="medium">
        <color theme="5" tint="-0.249977111117893"/>
      </bottom>
      <diagonal/>
    </border>
    <border>
      <left/>
      <right style="medium">
        <color theme="5" tint="-0.249977111117893"/>
      </right>
      <top style="medium">
        <color theme="5" tint="-0.249977111117893"/>
      </top>
      <bottom style="dashed">
        <color theme="5" tint="0.39997558519241921"/>
      </bottom>
      <diagonal/>
    </border>
    <border>
      <left/>
      <right/>
      <top/>
      <bottom style="dashed">
        <color theme="5" tint="0.39997558519241921"/>
      </bottom>
      <diagonal/>
    </border>
    <border>
      <left/>
      <right style="medium">
        <color theme="5" tint="-0.249977111117893"/>
      </right>
      <top/>
      <bottom style="dashed">
        <color theme="5" tint="0.39997558519241921"/>
      </bottom>
      <diagonal/>
    </border>
    <border>
      <left style="medium">
        <color theme="5" tint="-0.249977111117893"/>
      </left>
      <right/>
      <top/>
      <bottom style="dashed">
        <color theme="5" tint="0.39997558519241921"/>
      </bottom>
      <diagonal/>
    </border>
    <border>
      <left style="thick">
        <color theme="6" tint="-0.499984740745262"/>
      </left>
      <right style="medium">
        <color theme="5" tint="-0.249977111117893"/>
      </right>
      <top/>
      <bottom style="dashed">
        <color theme="5" tint="0.39997558519241921"/>
      </bottom>
      <diagonal/>
    </border>
    <border>
      <left/>
      <right/>
      <top style="medium">
        <color theme="5" tint="-0.249977111117893"/>
      </top>
      <bottom style="dashed">
        <color theme="5" tint="0.39997558519241921"/>
      </bottom>
      <diagonal/>
    </border>
    <border>
      <left style="medium">
        <color theme="5" tint="-0.249977111117893"/>
      </left>
      <right/>
      <top style="medium">
        <color theme="5" tint="-0.249977111117893"/>
      </top>
      <bottom style="dashed">
        <color theme="5" tint="0.39997558519241921"/>
      </bottom>
      <diagonal/>
    </border>
    <border>
      <left style="thick">
        <color theme="6" tint="-0.499984740745262"/>
      </left>
      <right style="medium">
        <color theme="5" tint="-0.249977111117893"/>
      </right>
      <top style="medium">
        <color theme="5" tint="-0.249977111117893"/>
      </top>
      <bottom style="dashed">
        <color theme="5" tint="0.39997558519241921"/>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thin">
        <color indexed="64"/>
      </left>
      <right/>
      <top/>
      <bottom/>
      <diagonal/>
    </border>
    <border>
      <left style="medium">
        <color theme="3"/>
      </left>
      <right/>
      <top style="medium">
        <color theme="5" tint="-0.249977111117893"/>
      </top>
      <bottom/>
      <diagonal/>
    </border>
    <border>
      <left style="medium">
        <color theme="3"/>
      </left>
      <right/>
      <top/>
      <bottom style="medium">
        <color theme="5" tint="-0.249977111117893"/>
      </bottom>
      <diagonal/>
    </border>
    <border>
      <left style="medium">
        <color theme="5" tint="-0.249977111117893"/>
      </left>
      <right/>
      <top style="medium">
        <color theme="5" tint="-0.249977111117893"/>
      </top>
      <bottom/>
      <diagonal/>
    </border>
    <border>
      <left style="medium">
        <color theme="5" tint="-0.249977111117893"/>
      </left>
      <right/>
      <top style="hair">
        <color theme="5" tint="0.39997558519241921"/>
      </top>
      <bottom style="medium">
        <color theme="5" tint="-0.249977111117893"/>
      </bottom>
      <diagonal/>
    </border>
    <border>
      <left/>
      <right/>
      <top style="hair">
        <color theme="5" tint="0.39997558519241921"/>
      </top>
      <bottom style="medium">
        <color theme="5" tint="-0.249977111117893"/>
      </bottom>
      <diagonal/>
    </border>
    <border>
      <left/>
      <right/>
      <top/>
      <bottom style="thick">
        <color theme="6" tint="-0.499984740745262"/>
      </bottom>
      <diagonal/>
    </border>
    <border>
      <left/>
      <right/>
      <top/>
      <bottom style="dashed">
        <color theme="0"/>
      </bottom>
      <diagonal/>
    </border>
    <border>
      <left style="dashed">
        <color theme="0"/>
      </left>
      <right/>
      <top/>
      <bottom/>
      <diagonal/>
    </border>
    <border>
      <left/>
      <right style="dashed">
        <color theme="0"/>
      </right>
      <top/>
      <bottom/>
      <diagonal/>
    </border>
    <border>
      <left/>
      <right style="dashed">
        <color theme="0"/>
      </right>
      <top/>
      <bottom style="dashed">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theme="5" tint="-0.249977111117893"/>
      </left>
      <right/>
      <top style="hair">
        <color theme="5" tint="0.39997558519241921"/>
      </top>
      <bottom/>
      <diagonal/>
    </border>
    <border>
      <left/>
      <right/>
      <top style="hair">
        <color theme="5" tint="0.39997558519241921"/>
      </top>
      <bottom/>
      <diagonal/>
    </border>
    <border>
      <left style="thin">
        <color indexed="64"/>
      </left>
      <right style="thin">
        <color indexed="64"/>
      </right>
      <top style="thin">
        <color indexed="64"/>
      </top>
      <bottom/>
      <diagonal/>
    </border>
    <border>
      <left style="medium">
        <color theme="5" tint="-0.249977111117893"/>
      </left>
      <right/>
      <top/>
      <bottom style="hair">
        <color theme="5" tint="0.39997558519241921"/>
      </bottom>
      <diagonal/>
    </border>
    <border>
      <left/>
      <right/>
      <top/>
      <bottom style="hair">
        <color theme="5" tint="0.39997558519241921"/>
      </bottom>
      <diagonal/>
    </border>
    <border>
      <left style="thin">
        <color indexed="64"/>
      </left>
      <right style="thin">
        <color indexed="64"/>
      </right>
      <top/>
      <bottom/>
      <diagonal/>
    </border>
    <border>
      <left style="thin">
        <color indexed="64"/>
      </left>
      <right/>
      <top style="medium">
        <color theme="5" tint="-0.249977111117893"/>
      </top>
      <bottom/>
      <diagonal/>
    </border>
    <border>
      <left style="medium">
        <color theme="5" tint="-0.249977111117893"/>
      </left>
      <right/>
      <top style="thin">
        <color indexed="64"/>
      </top>
      <bottom style="medium">
        <color theme="5" tint="-0.249977111117893"/>
      </bottom>
      <diagonal/>
    </border>
    <border>
      <left/>
      <right/>
      <top style="thin">
        <color indexed="64"/>
      </top>
      <bottom style="medium">
        <color theme="5" tint="-0.249977111117893"/>
      </bottom>
      <diagonal/>
    </border>
    <border>
      <left/>
      <right style="medium">
        <color theme="5" tint="-0.249977111117893"/>
      </right>
      <top style="thin">
        <color indexed="64"/>
      </top>
      <bottom style="medium">
        <color theme="5" tint="-0.249977111117893"/>
      </bottom>
      <diagonal/>
    </border>
  </borders>
  <cellStyleXfs count="4">
    <xf numFmtId="0" fontId="0" fillId="0" borderId="0"/>
    <xf numFmtId="0" fontId="4" fillId="0" borderId="0"/>
    <xf numFmtId="0" fontId="20" fillId="0" borderId="0"/>
    <xf numFmtId="0" fontId="31" fillId="0" borderId="0" applyNumberFormat="0" applyFill="0" applyBorder="0" applyAlignment="0" applyProtection="0"/>
  </cellStyleXfs>
  <cellXfs count="175">
    <xf numFmtId="0" fontId="0" fillId="0" borderId="0" xfId="0"/>
    <xf numFmtId="0" fontId="0" fillId="2" borderId="0" xfId="0" applyFill="1"/>
    <xf numFmtId="0" fontId="5" fillId="0" borderId="0" xfId="1" applyFont="1" applyFill="1" applyBorder="1"/>
    <xf numFmtId="0" fontId="2" fillId="2" borderId="1"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5" xfId="0" applyFont="1" applyFill="1" applyBorder="1" applyAlignment="1">
      <alignment horizontal="center" vertical="center"/>
    </xf>
    <xf numFmtId="0" fontId="7" fillId="0" borderId="0" xfId="0" applyFont="1"/>
    <xf numFmtId="0" fontId="8" fillId="2" borderId="24" xfId="0" applyFont="1" applyFill="1" applyBorder="1" applyAlignment="1">
      <alignment horizontal="center" vertical="center"/>
    </xf>
    <xf numFmtId="0" fontId="8" fillId="2" borderId="29" xfId="0" applyFont="1" applyFill="1" applyBorder="1" applyAlignment="1">
      <alignment horizontal="center" vertical="center"/>
    </xf>
    <xf numFmtId="0" fontId="7" fillId="3" borderId="32" xfId="0" applyFont="1" applyFill="1" applyBorder="1" applyAlignment="1">
      <alignment horizontal="center" vertical="center"/>
    </xf>
    <xf numFmtId="0" fontId="10" fillId="4" borderId="22" xfId="0" applyFont="1" applyFill="1" applyBorder="1" applyAlignment="1">
      <alignment vertical="center"/>
    </xf>
    <xf numFmtId="0" fontId="12" fillId="3" borderId="6"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35" xfId="0" applyFont="1" applyFill="1" applyBorder="1" applyAlignment="1">
      <alignment horizontal="center"/>
    </xf>
    <xf numFmtId="0" fontId="6" fillId="0" borderId="0" xfId="0" applyFont="1"/>
    <xf numFmtId="0" fontId="8" fillId="4" borderId="21" xfId="0" applyFont="1" applyFill="1" applyBorder="1" applyAlignment="1"/>
    <xf numFmtId="0" fontId="21" fillId="7" borderId="0" xfId="2" applyFont="1" applyFill="1" applyBorder="1" applyAlignment="1">
      <alignment horizontal="center" vertical="center" wrapText="1"/>
    </xf>
    <xf numFmtId="0" fontId="21" fillId="2" borderId="0" xfId="2" applyFont="1" applyFill="1" applyBorder="1" applyAlignment="1">
      <alignment horizontal="left" vertical="center" wrapText="1"/>
    </xf>
    <xf numFmtId="0" fontId="22" fillId="0" borderId="0" xfId="2" applyFont="1" applyBorder="1"/>
    <xf numFmtId="0" fontId="21" fillId="2" borderId="42" xfId="2" applyFont="1" applyFill="1" applyBorder="1" applyAlignment="1">
      <alignment horizontal="left" vertical="center" wrapText="1"/>
    </xf>
    <xf numFmtId="0" fontId="21" fillId="7" borderId="43" xfId="2" applyFont="1" applyFill="1" applyBorder="1" applyAlignment="1">
      <alignment horizontal="center" vertical="center" wrapText="1"/>
    </xf>
    <xf numFmtId="0" fontId="21" fillId="2" borderId="44" xfId="2" applyFont="1" applyFill="1" applyBorder="1" applyAlignment="1">
      <alignment horizontal="left" vertical="center" wrapText="1"/>
    </xf>
    <xf numFmtId="0" fontId="21" fillId="2" borderId="45" xfId="2" applyFont="1" applyFill="1" applyBorder="1" applyAlignment="1">
      <alignment horizontal="left" vertical="center" wrapText="1"/>
    </xf>
    <xf numFmtId="0" fontId="21" fillId="8" borderId="0" xfId="2" applyFont="1" applyFill="1" applyBorder="1" applyAlignment="1">
      <alignment horizontal="center" vertical="center"/>
    </xf>
    <xf numFmtId="0" fontId="21" fillId="2" borderId="44" xfId="2" applyFont="1" applyFill="1" applyBorder="1" applyAlignment="1">
      <alignment vertical="center" wrapText="1"/>
    </xf>
    <xf numFmtId="0" fontId="21" fillId="2" borderId="44" xfId="2" applyFont="1" applyFill="1" applyBorder="1" applyAlignment="1">
      <alignment vertical="center"/>
    </xf>
    <xf numFmtId="0" fontId="20" fillId="0" borderId="0" xfId="2" applyBorder="1"/>
    <xf numFmtId="0" fontId="21" fillId="0" borderId="44" xfId="2" applyFont="1" applyBorder="1" applyAlignment="1">
      <alignment vertical="center"/>
    </xf>
    <xf numFmtId="0" fontId="21" fillId="2" borderId="45" xfId="2" applyFont="1" applyFill="1" applyBorder="1" applyAlignment="1">
      <alignment vertical="center"/>
    </xf>
    <xf numFmtId="0" fontId="21" fillId="0" borderId="44" xfId="2" applyFont="1" applyBorder="1" applyAlignment="1">
      <alignment vertical="center" wrapText="1"/>
    </xf>
    <xf numFmtId="0" fontId="21" fillId="0" borderId="44" xfId="2" applyFont="1" applyBorder="1" applyAlignment="1">
      <alignment horizontal="left" vertical="center" wrapText="1"/>
    </xf>
    <xf numFmtId="0" fontId="21" fillId="0" borderId="44" xfId="2" applyFont="1" applyFill="1" applyBorder="1" applyAlignment="1">
      <alignment vertical="center" wrapText="1"/>
    </xf>
    <xf numFmtId="0" fontId="21" fillId="7" borderId="0" xfId="2" applyFont="1" applyFill="1" applyBorder="1" applyAlignment="1">
      <alignment horizontal="center" vertical="center"/>
    </xf>
    <xf numFmtId="0" fontId="21" fillId="0" borderId="0" xfId="2" applyFont="1" applyBorder="1" applyAlignment="1">
      <alignment vertical="center" wrapText="1"/>
    </xf>
    <xf numFmtId="0" fontId="21" fillId="0" borderId="0" xfId="2" applyFont="1" applyBorder="1" applyAlignment="1">
      <alignment vertical="center"/>
    </xf>
    <xf numFmtId="0" fontId="21" fillId="0" borderId="0" xfId="2" applyFont="1" applyBorder="1" applyAlignment="1">
      <alignment horizontal="left" vertical="center" wrapText="1"/>
    </xf>
    <xf numFmtId="0" fontId="23" fillId="7" borderId="0" xfId="2" applyFont="1" applyFill="1" applyBorder="1" applyAlignment="1">
      <alignment horizontal="center" vertical="center"/>
    </xf>
    <xf numFmtId="0" fontId="21" fillId="0" borderId="44" xfId="2" applyFont="1" applyBorder="1" applyAlignment="1">
      <alignment horizontal="left" vertical="center"/>
    </xf>
    <xf numFmtId="0" fontId="23" fillId="0" borderId="44" xfId="2" applyFont="1" applyBorder="1" applyAlignment="1">
      <alignment vertical="center"/>
    </xf>
    <xf numFmtId="0" fontId="21" fillId="8" borderId="0"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0" borderId="44" xfId="2" applyFont="1" applyBorder="1" applyAlignment="1">
      <alignment vertical="center" wrapText="1"/>
    </xf>
    <xf numFmtId="0" fontId="24" fillId="0" borderId="44" xfId="2" applyFont="1" applyBorder="1" applyAlignment="1">
      <alignment vertical="center"/>
    </xf>
    <xf numFmtId="0" fontId="24" fillId="3" borderId="0" xfId="2" applyFont="1" applyFill="1" applyBorder="1" applyAlignment="1">
      <alignment horizontal="center" vertical="center"/>
    </xf>
    <xf numFmtId="0" fontId="24" fillId="0" borderId="44" xfId="2" applyFont="1" applyBorder="1" applyAlignment="1">
      <alignment wrapText="1"/>
    </xf>
    <xf numFmtId="0" fontId="24" fillId="0" borderId="0" xfId="2" applyFont="1" applyBorder="1" applyAlignment="1">
      <alignment vertical="center" wrapText="1"/>
    </xf>
    <xf numFmtId="0" fontId="25" fillId="3" borderId="0" xfId="2" applyFont="1" applyFill="1" applyBorder="1" applyAlignment="1">
      <alignment horizontal="center" vertical="center"/>
    </xf>
    <xf numFmtId="0" fontId="24" fillId="0" borderId="42" xfId="2" applyFont="1" applyBorder="1" applyAlignment="1">
      <alignment vertical="center" wrapText="1"/>
    </xf>
    <xf numFmtId="0" fontId="24" fillId="0" borderId="0" xfId="2" applyFont="1" applyBorder="1" applyAlignment="1">
      <alignment vertical="center"/>
    </xf>
    <xf numFmtId="0" fontId="24" fillId="0" borderId="0" xfId="2" applyFont="1" applyBorder="1" applyAlignment="1">
      <alignment horizontal="left" vertical="center"/>
    </xf>
    <xf numFmtId="0" fontId="24" fillId="0" borderId="0" xfId="2" applyFont="1" applyBorder="1" applyAlignment="1">
      <alignment wrapText="1"/>
    </xf>
    <xf numFmtId="0" fontId="24" fillId="3" borderId="42" xfId="2" applyFont="1" applyFill="1" applyBorder="1" applyAlignment="1">
      <alignment horizontal="center" vertical="center"/>
    </xf>
    <xf numFmtId="0" fontId="26" fillId="4" borderId="0" xfId="2" applyFont="1" applyFill="1" applyBorder="1" applyAlignment="1">
      <alignment horizontal="center" vertical="center" wrapText="1"/>
    </xf>
    <xf numFmtId="0" fontId="24" fillId="0" borderId="44" xfId="2" applyFont="1" applyBorder="1" applyAlignment="1">
      <alignment horizontal="left" vertical="center" wrapText="1"/>
    </xf>
    <xf numFmtId="0" fontId="24" fillId="0" borderId="0" xfId="2" applyFont="1" applyBorder="1" applyAlignment="1">
      <alignment horizontal="left" vertical="center" wrapText="1"/>
    </xf>
    <xf numFmtId="0" fontId="26" fillId="4" borderId="0" xfId="2" applyFont="1" applyFill="1" applyBorder="1" applyAlignment="1">
      <alignment horizontal="center" vertical="center"/>
    </xf>
    <xf numFmtId="14" fontId="0" fillId="0" borderId="0" xfId="0" applyNumberFormat="1"/>
    <xf numFmtId="14" fontId="27" fillId="0" borderId="0" xfId="0" applyNumberFormat="1" applyFont="1"/>
    <xf numFmtId="14" fontId="1" fillId="2" borderId="16" xfId="0" applyNumberFormat="1" applyFont="1" applyFill="1" applyBorder="1" applyAlignment="1">
      <alignment horizontal="center"/>
    </xf>
    <xf numFmtId="0" fontId="8" fillId="3" borderId="6" xfId="0" applyFont="1" applyFill="1" applyBorder="1" applyAlignment="1">
      <alignment horizontal="center" vertical="center"/>
    </xf>
    <xf numFmtId="0" fontId="8" fillId="2" borderId="13" xfId="0" applyFont="1" applyFill="1" applyBorder="1" applyAlignment="1">
      <alignment horizontal="center"/>
    </xf>
    <xf numFmtId="0" fontId="1" fillId="2" borderId="46" xfId="0" applyFont="1" applyFill="1" applyBorder="1" applyAlignment="1">
      <alignment horizontal="center"/>
    </xf>
    <xf numFmtId="0" fontId="8" fillId="3" borderId="46" xfId="0" applyFont="1" applyFill="1" applyBorder="1" applyAlignment="1">
      <alignment horizontal="center" vertical="center"/>
    </xf>
    <xf numFmtId="0" fontId="0" fillId="2" borderId="46" xfId="0" applyFill="1" applyBorder="1" applyAlignment="1">
      <alignment horizontal="center"/>
    </xf>
    <xf numFmtId="0" fontId="8" fillId="3" borderId="38" xfId="0" applyFont="1" applyFill="1" applyBorder="1" applyAlignment="1">
      <alignment horizontal="center" vertical="center"/>
    </xf>
    <xf numFmtId="0" fontId="1" fillId="2" borderId="16" xfId="0" applyFont="1" applyFill="1" applyBorder="1" applyAlignment="1">
      <alignment horizontal="center"/>
    </xf>
    <xf numFmtId="0" fontId="8" fillId="3" borderId="6" xfId="0" applyFont="1" applyFill="1" applyBorder="1" applyAlignment="1">
      <alignment horizontal="center" vertical="center"/>
    </xf>
    <xf numFmtId="0" fontId="0" fillId="9" borderId="0" xfId="0" applyFill="1"/>
    <xf numFmtId="0" fontId="0" fillId="0" borderId="0" xfId="0" applyAlignment="1">
      <alignment wrapText="1"/>
    </xf>
    <xf numFmtId="0" fontId="29" fillId="3" borderId="46" xfId="0" applyFont="1" applyFill="1" applyBorder="1" applyAlignment="1">
      <alignment horizontal="center" vertical="center"/>
    </xf>
    <xf numFmtId="0" fontId="28" fillId="0" borderId="0" xfId="0" applyFont="1" applyAlignment="1">
      <alignment vertical="center"/>
    </xf>
    <xf numFmtId="0" fontId="30" fillId="2" borderId="46" xfId="0" applyFont="1" applyFill="1" applyBorder="1" applyAlignment="1">
      <alignment horizontal="center" vertical="center" wrapText="1"/>
    </xf>
    <xf numFmtId="0" fontId="8" fillId="3" borderId="6" xfId="0" applyFont="1" applyFill="1" applyBorder="1" applyAlignment="1">
      <alignment horizontal="center" vertical="center"/>
    </xf>
    <xf numFmtId="0" fontId="1" fillId="2" borderId="16" xfId="0" applyFont="1" applyFill="1" applyBorder="1" applyAlignment="1">
      <alignment horizontal="left"/>
    </xf>
    <xf numFmtId="0" fontId="1" fillId="2" borderId="6" xfId="0" applyFont="1" applyFill="1" applyBorder="1" applyAlignment="1">
      <alignment horizontal="left"/>
    </xf>
    <xf numFmtId="14" fontId="0" fillId="2" borderId="0" xfId="0" applyNumberFormat="1" applyFill="1"/>
    <xf numFmtId="0" fontId="0" fillId="0" borderId="0" xfId="0" applyAlignment="1">
      <alignment horizontal="left"/>
    </xf>
    <xf numFmtId="0" fontId="1" fillId="2" borderId="38" xfId="0" applyFont="1" applyFill="1" applyBorder="1" applyAlignment="1">
      <alignment horizontal="left"/>
    </xf>
    <xf numFmtId="0" fontId="1" fillId="2" borderId="47" xfId="0" applyFont="1" applyFill="1" applyBorder="1" applyAlignment="1">
      <alignment horizontal="left"/>
    </xf>
    <xf numFmtId="0" fontId="30" fillId="2" borderId="46" xfId="0" applyFont="1" applyFill="1" applyBorder="1" applyAlignment="1">
      <alignment horizontal="left" vertical="top"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8" fillId="2" borderId="11" xfId="0" applyFont="1" applyFill="1" applyBorder="1" applyAlignment="1">
      <alignment horizontal="center"/>
    </xf>
    <xf numFmtId="14" fontId="1" fillId="2" borderId="38" xfId="0" applyNumberFormat="1" applyFont="1" applyFill="1" applyBorder="1" applyAlignment="1">
      <alignment horizontal="center"/>
    </xf>
    <xf numFmtId="0" fontId="30" fillId="2" borderId="50" xfId="0" applyFont="1" applyFill="1" applyBorder="1" applyAlignment="1">
      <alignment horizontal="center" vertical="center" wrapText="1"/>
    </xf>
    <xf numFmtId="0" fontId="1" fillId="2" borderId="51" xfId="0" applyFont="1" applyFill="1" applyBorder="1" applyAlignment="1">
      <alignment horizontal="center"/>
    </xf>
    <xf numFmtId="14" fontId="1" fillId="2" borderId="51" xfId="0" applyNumberFormat="1" applyFont="1" applyFill="1" applyBorder="1" applyAlignment="1">
      <alignment horizontal="center"/>
    </xf>
    <xf numFmtId="0" fontId="30" fillId="2" borderId="53" xfId="0" applyFont="1" applyFill="1" applyBorder="1" applyAlignment="1">
      <alignment horizontal="center" vertical="center" wrapText="1"/>
    </xf>
    <xf numFmtId="0" fontId="1" fillId="2" borderId="46" xfId="0" applyFont="1" applyFill="1" applyBorder="1" applyAlignment="1">
      <alignment horizontal="left"/>
    </xf>
    <xf numFmtId="14" fontId="1" fillId="2" borderId="46" xfId="0" applyNumberFormat="1" applyFont="1" applyFill="1" applyBorder="1" applyAlignment="1">
      <alignment horizontal="center"/>
    </xf>
    <xf numFmtId="0" fontId="0" fillId="0" borderId="0" xfId="0" applyAlignment="1">
      <alignment horizontal="center"/>
    </xf>
    <xf numFmtId="0" fontId="31" fillId="0" borderId="0" xfId="3"/>
    <xf numFmtId="0" fontId="0" fillId="2" borderId="46" xfId="0" applyFill="1" applyBorder="1" applyAlignment="1">
      <alignment horizontal="center"/>
    </xf>
    <xf numFmtId="0" fontId="0" fillId="6" borderId="0" xfId="0" applyFill="1" applyAlignment="1">
      <alignment horizontal="left" vertical="top" wrapText="1"/>
    </xf>
    <xf numFmtId="0" fontId="0" fillId="0" borderId="0" xfId="0" applyAlignment="1">
      <alignment horizontal="center"/>
    </xf>
    <xf numFmtId="0" fontId="0" fillId="0" borderId="41" xfId="0" applyBorder="1" applyAlignment="1">
      <alignment horizont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7" xfId="0" applyFont="1" applyFill="1" applyBorder="1" applyAlignment="1">
      <alignment horizontal="center"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2" borderId="46" xfId="0" applyFont="1" applyFill="1" applyBorder="1" applyAlignment="1">
      <alignment horizontal="center"/>
    </xf>
    <xf numFmtId="0" fontId="0" fillId="2" borderId="46" xfId="0" applyFill="1" applyBorder="1" applyAlignment="1">
      <alignment horizontal="center"/>
    </xf>
    <xf numFmtId="0" fontId="1" fillId="2" borderId="38" xfId="0" applyFont="1" applyFill="1" applyBorder="1" applyAlignment="1">
      <alignment horizontal="center"/>
    </xf>
    <xf numFmtId="0" fontId="1" fillId="2" borderId="33" xfId="0" applyFont="1" applyFill="1" applyBorder="1" applyAlignment="1">
      <alignment horizontal="center"/>
    </xf>
    <xf numFmtId="0" fontId="0" fillId="2" borderId="48" xfId="0" applyFill="1" applyBorder="1" applyAlignment="1">
      <alignment horizontal="center"/>
    </xf>
    <xf numFmtId="0" fontId="0" fillId="2" borderId="49" xfId="0" applyFill="1" applyBorder="1" applyAlignment="1">
      <alignment horizontal="center"/>
    </xf>
    <xf numFmtId="0" fontId="1" fillId="2" borderId="51" xfId="0" applyFont="1" applyFill="1" applyBorder="1" applyAlignment="1">
      <alignment horizontal="center"/>
    </xf>
    <xf numFmtId="0" fontId="1" fillId="2" borderId="52" xfId="0" applyFont="1" applyFill="1" applyBorder="1" applyAlignment="1">
      <alignment horizontal="center"/>
    </xf>
    <xf numFmtId="0" fontId="0" fillId="2" borderId="51" xfId="0" applyFill="1" applyBorder="1" applyAlignment="1">
      <alignment horizontal="center"/>
    </xf>
    <xf numFmtId="0" fontId="0" fillId="2" borderId="52" xfId="0" applyFill="1" applyBorder="1" applyAlignment="1">
      <alignment horizontal="center"/>
    </xf>
    <xf numFmtId="0" fontId="12" fillId="5" borderId="23"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9" fillId="2" borderId="54" xfId="0" applyFont="1" applyFill="1" applyBorder="1" applyAlignment="1">
      <alignment horizontal="center"/>
    </xf>
    <xf numFmtId="0" fontId="19" fillId="2" borderId="33" xfId="0" applyFont="1" applyFill="1" applyBorder="1" applyAlignment="1">
      <alignment horizontal="center"/>
    </xf>
    <xf numFmtId="0" fontId="19" fillId="2" borderId="34" xfId="0" applyFont="1" applyFill="1" applyBorder="1" applyAlignment="1">
      <alignment horizontal="center"/>
    </xf>
    <xf numFmtId="0" fontId="19" fillId="2" borderId="11" xfId="0" applyFont="1" applyFill="1" applyBorder="1" applyAlignment="1">
      <alignment horizontal="center"/>
    </xf>
    <xf numFmtId="0" fontId="19" fillId="2" borderId="0" xfId="0" applyFont="1" applyFill="1" applyBorder="1" applyAlignment="1">
      <alignment horizontal="center"/>
    </xf>
    <xf numFmtId="0" fontId="19" fillId="2" borderId="12" xfId="0" applyFont="1" applyFill="1" applyBorder="1" applyAlignment="1">
      <alignment horizontal="center"/>
    </xf>
    <xf numFmtId="0" fontId="19" fillId="2" borderId="4" xfId="0" applyFont="1" applyFill="1" applyBorder="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9" fillId="2" borderId="55" xfId="0" applyFont="1" applyFill="1" applyBorder="1" applyAlignment="1">
      <alignment horizontal="center"/>
    </xf>
    <xf numFmtId="0" fontId="19" fillId="2" borderId="56" xfId="0" applyFont="1" applyFill="1" applyBorder="1" applyAlignment="1">
      <alignment horizontal="center"/>
    </xf>
    <xf numFmtId="0" fontId="19" fillId="2" borderId="57" xfId="0" applyFont="1" applyFill="1" applyBorder="1" applyAlignment="1">
      <alignment horizontal="center"/>
    </xf>
    <xf numFmtId="0" fontId="19" fillId="2" borderId="13" xfId="0" applyFont="1" applyFill="1" applyBorder="1" applyAlignment="1">
      <alignment horizontal="center"/>
    </xf>
    <xf numFmtId="0" fontId="19" fillId="2" borderId="14" xfId="0" applyFont="1" applyFill="1" applyBorder="1" applyAlignment="1">
      <alignment horizontal="center"/>
    </xf>
    <xf numFmtId="0" fontId="19" fillId="2" borderId="15" xfId="0" applyFont="1" applyFill="1" applyBorder="1" applyAlignment="1">
      <alignment horizontal="center"/>
    </xf>
    <xf numFmtId="0" fontId="8" fillId="2" borderId="38"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cellXfs>
  <cellStyles count="4">
    <cellStyle name="Köprü" xfId="3" builtinId="8"/>
    <cellStyle name="Normal" xfId="0" builtinId="0"/>
    <cellStyle name="Normal 2" xfId="1"/>
    <cellStyle name="Normal 3" xfId="2"/>
  </cellStyles>
  <dxfs count="0"/>
  <tableStyles count="0" defaultTableStyle="TableStyleMedium9" defaultPivotStyle="PivotStyleLight16"/>
  <colors>
    <mruColors>
      <color rgb="FFF5F8EE"/>
      <color rgb="FFE2E8CA"/>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3</xdr:row>
      <xdr:rowOff>0</xdr:rowOff>
    </xdr:to>
    <xdr:pic>
      <xdr:nvPicPr>
        <xdr:cNvPr id="2" name="Resim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9753600" cy="571500"/>
        </a:xfrm>
        <a:prstGeom prst="rect">
          <a:avLst/>
        </a:prstGeom>
      </xdr:spPr>
    </xdr:pic>
    <xdr:clientData/>
  </xdr:twoCellAnchor>
  <xdr:oneCellAnchor>
    <xdr:from>
      <xdr:col>0</xdr:col>
      <xdr:colOff>9526</xdr:colOff>
      <xdr:row>0</xdr:row>
      <xdr:rowOff>28574</xdr:rowOff>
    </xdr:from>
    <xdr:ext cx="9391650" cy="676275"/>
    <xdr:sp macro="" textlink="">
      <xdr:nvSpPr>
        <xdr:cNvPr id="3" name="Metin kutusu 9"/>
        <xdr:cNvSpPr txBox="1"/>
      </xdr:nvSpPr>
      <xdr:spPr>
        <a:xfrm>
          <a:off x="9526" y="28574"/>
          <a:ext cx="9391650"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tr-TR" sz="1400" b="1">
              <a:solidFill>
                <a:srgbClr val="C00000"/>
              </a:solidFill>
            </a:rPr>
            <a:t>2021-2022 EĞİTİM ÖĞRETİM YILI</a:t>
          </a:r>
        </a:p>
        <a:p>
          <a:pPr algn="ctr"/>
          <a:r>
            <a:rPr lang="tr-TR" sz="1400" b="1">
              <a:solidFill>
                <a:srgbClr val="C00000"/>
              </a:solidFill>
            </a:rPr>
            <a:t>MİLLİ EGEMENLİK İLKOKULU MÜDÜRLÜĞÜ REHBERLİK PROGRAMI</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904875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050"/>
          <a:ext cx="965835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MAYIS</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28575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050"/>
          <a:ext cx="982980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0</xdr:rowOff>
    </xdr:from>
    <xdr:to>
      <xdr:col>7</xdr:col>
      <xdr:colOff>28575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8574" y="0"/>
          <a:ext cx="9734551"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EYLÜL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7</xdr:col>
      <xdr:colOff>19050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050"/>
          <a:ext cx="97440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EKİM</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962025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050"/>
          <a:ext cx="99345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KASIM</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19050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050"/>
          <a:ext cx="992505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ARALIK</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9</xdr:col>
      <xdr:colOff>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5" y="0"/>
          <a:ext cx="97821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OCAK</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050"/>
          <a:ext cx="98583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ŞUBAT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9525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19050"/>
          <a:ext cx="987742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28575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979170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NİSAN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PAY/Desktop/OKUL%20REHBERL&#304;K%20PROGRAM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ÇIKLAMALAR"/>
      <sheetName val="EYLÜL  "/>
      <sheetName val="EKİM"/>
      <sheetName val="EKİM (2)"/>
      <sheetName val="KASIM"/>
      <sheetName val="ARALIK"/>
      <sheetName val="OCAK"/>
      <sheetName val="ŞUBAT"/>
      <sheetName val="MART"/>
      <sheetName val="NİSAN"/>
      <sheetName val="MAYIS"/>
      <sheetName val="HAZİRAN"/>
      <sheetName val="KOMİSYON"/>
      <sheetName val="ilkokul"/>
      <sheetName val="ortaok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C1" t="str">
            <v>ÖSOİ42 Her bireyin özel alanı olduğunu söyler.</v>
          </cell>
        </row>
        <row r="2">
          <cell r="C2" t="str">
            <v>ÖSOİ43 Bireylerin özel alanlarına saygı duyulması gerektiğini fark eder.</v>
          </cell>
        </row>
        <row r="3">
          <cell r="C3" t="str">
            <v>ÖSOİ44 Gerektiğinde “hayır” der.</v>
          </cell>
        </row>
        <row r="4">
          <cell r="C4" t="str">
            <v>ÖSOİ46 Zorbalıkla karşılaştığında yapılması gerekenleri söyler.</v>
          </cell>
        </row>
        <row r="5">
          <cell r="C5" t="str">
            <v xml:space="preserve">ÖSİİ92 Kişisel sınırlarını korumanın önemini açıklar. </v>
          </cell>
        </row>
        <row r="6">
          <cell r="C6" t="str">
            <v xml:space="preserve">ÖSİİ100 Kişisel sınırlarını korur. </v>
          </cell>
        </row>
        <row r="7">
          <cell r="C7" t="str">
            <v xml:space="preserve">ÖSİİ104 Öfkenin kontrol edilebilir bir duygu olduğunu fark eder. </v>
          </cell>
        </row>
        <row r="8">
          <cell r="C8" t="str">
            <v>ÖSİİ105 Öfkesini uygun yollarla ifade eder.</v>
          </cell>
        </row>
        <row r="9">
          <cell r="C9" t="str">
            <v xml:space="preserve">ÖSİİ102 Zorbalıkla karşılaştığında baş etme yollarını kullanır. </v>
          </cell>
        </row>
        <row r="10">
          <cell r="C10" t="str">
            <v>B.K.P.1.c Yaşam Pencerem</v>
          </cell>
        </row>
        <row r="11">
          <cell r="C11" t="str">
            <v>S.İ.2.a Okul Risk Haritası</v>
          </cell>
        </row>
        <row r="12">
          <cell r="C12" t="str">
            <v>S.İ.4.a Sınıf Risk Haritası</v>
          </cell>
        </row>
        <row r="13">
          <cell r="C13" t="str">
            <v>B.K.G.4.c Öğrenci Bilgi Formu</v>
          </cell>
        </row>
        <row r="14">
          <cell r="C14" t="str">
            <v>B.K.O.1.c Bana Kendini Anlat</v>
          </cell>
        </row>
        <row r="15">
          <cell r="C15" t="str">
            <v>B.G.G.5.a Kimdir Bu</v>
          </cell>
        </row>
        <row r="16">
          <cell r="C16" t="str">
            <v>B.G.G.6.a Kime Göre Ben Neyim</v>
          </cell>
        </row>
        <row r="17">
          <cell r="C17" t="str">
            <v>B.G.G.9.a Sosyometri</v>
          </cell>
        </row>
        <row r="18">
          <cell r="C18" t="str">
            <v>B.G.G.2.c Çocuğumu Tanıyorum</v>
          </cell>
        </row>
        <row r="19">
          <cell r="C19" t="str">
            <v>B.K.G.3.c Kendimi Tanıyorum</v>
          </cell>
        </row>
        <row r="20">
          <cell r="C20" t="str">
            <v>B.K.A.7.c Şiddet Algısı Anketi</v>
          </cell>
        </row>
        <row r="21">
          <cell r="C21" t="str">
            <v>B.K.A.8.c Şiddet Sıklığı Anketi</v>
          </cell>
        </row>
        <row r="22">
          <cell r="C22" t="str">
            <v>B.K.A.9.c Şiddet Meşruiyeti Anketi</v>
          </cell>
        </row>
        <row r="23">
          <cell r="C23" t="str">
            <v>B.G.G.10.c. Şiddet Algısı Anketi (Veli)</v>
          </cell>
        </row>
        <row r="24">
          <cell r="C24" t="str">
            <v>B.G.G.11.c. Şiddet Sıklığı Anketi (Veli)</v>
          </cell>
        </row>
        <row r="25">
          <cell r="C25" t="str">
            <v>B.G.G.12.c. Şiddet Meşruiyeti Anketi (Veli)</v>
          </cell>
        </row>
        <row r="26">
          <cell r="C26" t="str">
            <v>B.G.G.13.c. Şiddet Algısı Anketi (Öğretmen)</v>
          </cell>
        </row>
        <row r="27">
          <cell r="C27" t="str">
            <v>B.G.G.14.c. Şiddet Sıklığı Anketi (Öğretmen)</v>
          </cell>
        </row>
        <row r="28">
          <cell r="C28" t="str">
            <v>B.G.G.15.c. Şiddet Meşruiyeti Anketi (Öğretmen 4-6.sınıf)</v>
          </cell>
        </row>
        <row r="29">
          <cell r="C29" t="str">
            <v>B.G.G.16.c. Şiddet Meşruiyeti Anketi (Öğretmen 7-12. Sınıf)</v>
          </cell>
        </row>
        <row r="30">
          <cell r="C30" t="str">
            <v xml:space="preserve">B.K.A.2.c Devamsızlık Nedenleri Anketi </v>
          </cell>
        </row>
        <row r="31">
          <cell r="C31" t="str">
            <v>B.K.A.15.a RİBA  (İlkokul-Öğrenci Formu)</v>
          </cell>
        </row>
        <row r="32">
          <cell r="C32" t="str">
            <v>B.K.A.16.a RİBA  (Ortaokul-Öğrenci Formu)</v>
          </cell>
        </row>
        <row r="33">
          <cell r="C33" t="str">
            <v>B.K.A.17.a RİBA  (Lise-Öğrenci Formu)</v>
          </cell>
        </row>
        <row r="34">
          <cell r="C34" t="str">
            <v>B.K.A.18.a RİBA (Okulöncesi-Öğretmen Formu)</v>
          </cell>
        </row>
        <row r="35">
          <cell r="C35" t="str">
            <v>B.K.A.19.a RİBA (İlkokul-Öğretmen Formu)</v>
          </cell>
        </row>
        <row r="36">
          <cell r="C36" t="str">
            <v>B.K.A.20.a RİBA(Ortaokul-Öğretmen Formu)</v>
          </cell>
        </row>
        <row r="37">
          <cell r="C37" t="str">
            <v>B.K.A.21.a RİBA (Lise-Öğretmen Formu)</v>
          </cell>
        </row>
        <row r="38">
          <cell r="C38" t="str">
            <v>B.K.A.22.a RİBA (Okulöncesi-Veli Formu)</v>
          </cell>
        </row>
        <row r="39">
          <cell r="C39" t="str">
            <v>B.K.A.23.a RİBA (İlkokul-Veli Formu)</v>
          </cell>
        </row>
        <row r="40">
          <cell r="C40" t="str">
            <v>B.K.A.24.a RİBA (Ortaokul-Veli Formu)</v>
          </cell>
        </row>
        <row r="41">
          <cell r="C41" t="str">
            <v>B.K.A.25.a RİBA (Lise-Veli Formu)</v>
          </cell>
        </row>
        <row r="42">
          <cell r="C42" t="str">
            <v>B.K.İ.1.c Verimli Ders Çalışma Kontrol Listesi</v>
          </cell>
        </row>
        <row r="43">
          <cell r="C43" t="str">
            <v>B.G.D.1.c Snellen  Testi</v>
          </cell>
        </row>
        <row r="44">
          <cell r="C44" t="str">
            <v>ÖOB2 Diğer</v>
          </cell>
        </row>
        <row r="45">
          <cell r="C45" t="str">
            <v>ÖOVKg2 Akran Arabuluculuğu</v>
          </cell>
        </row>
        <row r="46">
          <cell r="C46" t="str">
            <v>ÖOVKg3 Akran Zorbalığı</v>
          </cell>
        </row>
        <row r="47">
          <cell r="C47" t="str">
            <v xml:space="preserve">ÖOVKg4 Atılganlık </v>
          </cell>
        </row>
        <row r="48">
          <cell r="C48" t="str">
            <v>ÖOVKg5 Bireysel Farklılıklara Saygı</v>
          </cell>
        </row>
        <row r="49">
          <cell r="C49" t="str">
            <v>ÖOVKg6 Çatışma Çözme Becerileri</v>
          </cell>
        </row>
        <row r="50">
          <cell r="C50" t="str">
            <v>ÖOVKg7 Çocuklarda Cinsel Eğitim</v>
          </cell>
        </row>
        <row r="51">
          <cell r="C51" t="str">
            <v>ÖOVKg8 Duygu Kontrolü</v>
          </cell>
        </row>
        <row r="52">
          <cell r="C52" t="str">
            <v>ÖOVKg9 Eleştirel Düşünme Becerisi</v>
          </cell>
        </row>
        <row r="53">
          <cell r="C53" t="str">
            <v>ÖOVKg10 Ergenleri Bilgilendirme ve Farkındalık Kazandırma Eğitim Programı</v>
          </cell>
        </row>
        <row r="54">
          <cell r="C54" t="str">
            <v>ÖOVKg11 Geleceği Planlama</v>
          </cell>
        </row>
        <row r="55">
          <cell r="C55" t="str">
            <v>ÖOVKg12 Gelişim Dönemi Özellikleri</v>
          </cell>
        </row>
        <row r="56">
          <cell r="C56" t="str">
            <v>ÖOVKg13 Hak ve Sorumluluklarını Bilme</v>
          </cell>
        </row>
        <row r="57">
          <cell r="C57" t="str">
            <v>ÖOVKg14 İhmal İstismardan Korunma</v>
          </cell>
        </row>
        <row r="58">
          <cell r="C58" t="str">
            <v>ÖOVKg15 İletişim Becerileri</v>
          </cell>
        </row>
        <row r="59">
          <cell r="C59" t="str">
            <v>ÖOVKg16 İşbirliği Geliştirme</v>
          </cell>
        </row>
        <row r="60">
          <cell r="C60" t="str">
            <v>ÖOVKg17 Karar Verme Becerisi</v>
          </cell>
        </row>
        <row r="61">
          <cell r="C61" t="str">
            <v>ÖOVKg19 Olumlu Davranış Geliştirme</v>
          </cell>
        </row>
        <row r="62">
          <cell r="C62" t="str">
            <v>ÖOVKg20 Otokontrol</v>
          </cell>
        </row>
        <row r="63">
          <cell r="C63" t="str">
            <v>ÖOVKg21 Öfke Kontrolü</v>
          </cell>
        </row>
        <row r="64">
          <cell r="C64" t="str">
            <v>ÖOVKg22 Öz Bakım Becerileri</v>
          </cell>
        </row>
        <row r="65">
          <cell r="C65" t="str">
            <v>ÖOVKg23 Özgüven Geliştirme</v>
          </cell>
        </row>
        <row r="66">
          <cell r="C66" t="str">
            <v>ÖOVKg24 Özsaygı</v>
          </cell>
        </row>
        <row r="67">
          <cell r="C67" t="str">
            <v>ÖOVKg25 Problem Çözme Becerileri</v>
          </cell>
        </row>
        <row r="68">
          <cell r="C68" t="str">
            <v>ÖOVKg26 Sosyal Beceriler</v>
          </cell>
        </row>
        <row r="69">
          <cell r="C69" t="str">
            <v>ÖOVKg27 Stresle Baş Etme Becerileri</v>
          </cell>
        </row>
        <row r="70">
          <cell r="C70" t="str">
            <v>ÖOVKg28 Şiddeti Önleme</v>
          </cell>
        </row>
        <row r="71">
          <cell r="C71" t="str">
            <v>ÖOVKg29 (TBM) Alkol Bağımlılığı</v>
          </cell>
        </row>
        <row r="72">
          <cell r="C72" t="str">
            <v>ÖOVKg30 (TBM) Madde Bağımlılığı</v>
          </cell>
        </row>
        <row r="73">
          <cell r="C73" t="str">
            <v>ÖOVKg31 (TBM) Sağlıklı Yaşam</v>
          </cell>
        </row>
        <row r="74">
          <cell r="C74" t="str">
            <v xml:space="preserve">ÖOVKg32 (TBM) Teknoloji Bağımlılığı </v>
          </cell>
        </row>
        <row r="75">
          <cell r="C75" t="str">
            <v>ÖOVKg33 (TBM) Tütün Bağımlılığı</v>
          </cell>
        </row>
        <row r="76">
          <cell r="C76" t="str">
            <v>ÖOVKg34 Toplumsal Cinsiyet Eşitliği</v>
          </cell>
        </row>
        <row r="77">
          <cell r="C77" t="str">
            <v>ÖOVKg35 Yaratıcı Düşünme Becerisi</v>
          </cell>
        </row>
        <row r="78">
          <cell r="C78" t="str">
            <v>ÖOVKg99 İzleme Değerlendirme</v>
          </cell>
        </row>
        <row r="79">
          <cell r="C79" t="str">
            <v>ÖOVEg1 Çalışma Programı Hazırlama</v>
          </cell>
        </row>
        <row r="80">
          <cell r="C80" t="str">
            <v>ÖOVEg2 Ders Seçimi</v>
          </cell>
        </row>
        <row r="81">
          <cell r="C81" t="str">
            <v>ÖOVEg3 Devamsızlığı Önleme</v>
          </cell>
        </row>
        <row r="82">
          <cell r="C82" t="str">
            <v>ÖOVEg4 Dikkat Geliştirme Çalışmaları</v>
          </cell>
        </row>
        <row r="83">
          <cell r="C83" t="str">
            <v>ÖOVEg5 Hedef Belirleme</v>
          </cell>
        </row>
        <row r="84">
          <cell r="C84" t="str">
            <v>ÖOVEg6 Motivasyon</v>
          </cell>
        </row>
        <row r="85">
          <cell r="C85" t="str">
            <v>ÖOVEg8 Okul Kuralları</v>
          </cell>
        </row>
        <row r="86">
          <cell r="C86" t="str">
            <v>ÖOVEg9 Okula ve Çevreye Uyum</v>
          </cell>
        </row>
        <row r="87">
          <cell r="C87" t="str">
            <v>ÖOVEg10 Okulun Fiziksel İmkanları</v>
          </cell>
        </row>
        <row r="88">
          <cell r="C88" t="str">
            <v>ÖOVEg11 Okulda Seçilebilecek Alan/Dallar</v>
          </cell>
        </row>
        <row r="89">
          <cell r="C89" t="str">
            <v>ÖOVEg12 Okuldaki ve Okul  Çevresindeki Eğitim Olanakları</v>
          </cell>
        </row>
        <row r="90">
          <cell r="C90" t="str">
            <v>ÖOVEg13 Okullara/Sınavlara Başvuru Kılavuzları</v>
          </cell>
        </row>
        <row r="91">
          <cell r="C91" t="str">
            <v>ÖOVEg14 Okulun Sosyokültürel İmkanları</v>
          </cell>
        </row>
        <row r="92">
          <cell r="C92" t="str">
            <v>ÖOVEg15 Öğrenciyi İlgilendiren Yönetmelikler</v>
          </cell>
        </row>
        <row r="93">
          <cell r="C93" t="str">
            <v>ÖOVEg16 Öğrenme Stilleri</v>
          </cell>
        </row>
        <row r="94">
          <cell r="C94" t="str">
            <v>ÖOVEg17 Öz Disiplin Geliştirme</v>
          </cell>
        </row>
        <row r="95">
          <cell r="C95" t="str">
            <v>ÖOVEg19 Rehberlik Servisinin Tanıtılması</v>
          </cell>
        </row>
        <row r="96">
          <cell r="C96" t="str">
            <v>ÖOVEg21 Serbest Zamanı Değerlendirme</v>
          </cell>
        </row>
        <row r="97">
          <cell r="C97" t="str">
            <v>ÖOVEg22 Sınav Kaygısı</v>
          </cell>
        </row>
        <row r="98">
          <cell r="C98" t="str">
            <v>ÖOVEg23 Sınavda Başarılı Olma Stratejileri</v>
          </cell>
        </row>
        <row r="99">
          <cell r="C99" t="str">
            <v>ÖOVEg24 Sınavlarda Başarılı Olma Ve Çalışma Yolları</v>
          </cell>
        </row>
        <row r="100">
          <cell r="C100" t="str">
            <v>ÖOVEg25 Üst Öğrenim Kurumlarında Tercih Edilebilecek Alan/Dallar</v>
          </cell>
        </row>
        <row r="101">
          <cell r="C101" t="str">
            <v>ÖOVEg26 Üst Öğrenim Kurumlarının Tanıtılması</v>
          </cell>
        </row>
        <row r="102">
          <cell r="C102" t="str">
            <v>ÖOVEg27 Üst Öğrenimde Yararlanılacak Burslar ve Barınma Olanakları</v>
          </cell>
        </row>
        <row r="103">
          <cell r="C103" t="str">
            <v>ÖOVEg28 Üst Öğrenime Geçiş Sınavları</v>
          </cell>
        </row>
        <row r="104">
          <cell r="C104" t="str">
            <v>ÖOVEg29 Verimli Ders Çalışma Teknikleri</v>
          </cell>
        </row>
        <row r="105">
          <cell r="C105" t="str">
            <v>ÖOVEg30 Yurt Dışı Eğitim Olanakları</v>
          </cell>
        </row>
        <row r="106">
          <cell r="C106" t="str">
            <v>ÖOVEg31 Zaman Yönetimi</v>
          </cell>
        </row>
        <row r="107">
          <cell r="C107" t="str">
            <v xml:space="preserve">ÖOVEg32 Zeka Türleri ve Özellikleri </v>
          </cell>
        </row>
        <row r="108">
          <cell r="C108" t="str">
            <v>ÖOVEg99 İzleme Değerlendirme</v>
          </cell>
        </row>
        <row r="109">
          <cell r="C109" t="str">
            <v>ÖOVMg1 Bir Meslek Elemanını Sınıfa/Okula Davet Etme</v>
          </cell>
        </row>
        <row r="110">
          <cell r="C110" t="str">
            <v>ÖOVMg2 Çalışan/işveren Hak ve Sorumlulukları</v>
          </cell>
        </row>
        <row r="111">
          <cell r="C111" t="str">
            <v>ÖOVMg3 Çevredeki İş Olanakları ve Çalışma Koşulları</v>
          </cell>
        </row>
        <row r="112">
          <cell r="C112" t="str">
            <v>ÖOVMg4 İş Görüşmesi Becerileri</v>
          </cell>
        </row>
        <row r="113">
          <cell r="C113" t="str">
            <v>ÖOVMg5 İş ve Mesleğe Hazırlayan Kurum ve Kursların Tanıtımı</v>
          </cell>
        </row>
        <row r="114">
          <cell r="C114" t="str">
            <v>ÖOVMg6 İş ve Meslek Etiği</v>
          </cell>
        </row>
        <row r="115">
          <cell r="C115" t="str">
            <v>ÖOVMg7 İş Yaşamına Yönelik Beceriler</v>
          </cell>
        </row>
        <row r="116">
          <cell r="C116" t="str">
            <v>ÖOVMg8 Kariyer Planlama</v>
          </cell>
        </row>
        <row r="117">
          <cell r="C117" t="str">
            <v>ÖOVMg10 Meslek Sahibi Olmanın Önemi</v>
          </cell>
        </row>
        <row r="118">
          <cell r="C118" t="str">
            <v>ÖOVMg11 Meslek Seçerken Dikkat Edilmesi Gereken Hususlar</v>
          </cell>
        </row>
        <row r="119">
          <cell r="C119" t="str">
            <v>ÖOVMg12 Meslek Tanıtımı</v>
          </cell>
        </row>
        <row r="120">
          <cell r="C120" t="str">
            <v>ÖOVMg13 Meslek ve Değer İlişkisi</v>
          </cell>
        </row>
        <row r="121">
          <cell r="C121" t="str">
            <v>ÖOVMg14 Meslek ve İlgi İlişkisi</v>
          </cell>
        </row>
        <row r="122">
          <cell r="C122" t="str">
            <v>ÖOVMg15 Meslek ve Kişisel Özellik İlişkisi</v>
          </cell>
        </row>
        <row r="123">
          <cell r="C123" t="str">
            <v>ÖOVMg16 Meslek ve Yetenek İlişkisi</v>
          </cell>
        </row>
        <row r="124">
          <cell r="C124" t="str">
            <v>ÖOVMg17 Mesleki Hedef Belirleme</v>
          </cell>
        </row>
        <row r="125">
          <cell r="C125" t="str">
            <v>ÖOVMg18 Özgeçmiş Hazırlama</v>
          </cell>
        </row>
        <row r="126">
          <cell r="C126" t="str">
            <v>ÖOVMg19 Staj</v>
          </cell>
        </row>
        <row r="127">
          <cell r="C127" t="str">
            <v>ÖOVMg99 İzleme Değerlendirme</v>
          </cell>
        </row>
        <row r="128">
          <cell r="C128" t="str">
            <v>ÖOY1 Alan/Dal Tercihleri</v>
          </cell>
        </row>
        <row r="129">
          <cell r="C129" t="str">
            <v>ÖOY2 Seçmeli Ders</v>
          </cell>
        </row>
        <row r="130">
          <cell r="C130" t="str">
            <v>ÖOY3 Sosyal Kulüpler</v>
          </cell>
        </row>
        <row r="131">
          <cell r="C131" t="str">
            <v>ÖOY4 Sosyal ve Kültürel Faaliyetler</v>
          </cell>
        </row>
        <row r="132">
          <cell r="C132" t="str">
            <v>ÖOY99 İzleme Değerlendirme</v>
          </cell>
        </row>
        <row r="133">
          <cell r="C133" t="str">
            <v>DMVE1 Aile İçi İletişim</v>
          </cell>
        </row>
        <row r="134">
          <cell r="C134" t="str">
            <v>DMVE2 Akran Zorbalığı</v>
          </cell>
        </row>
        <row r="135">
          <cell r="C135" t="str">
            <v>DMVE3 Alan/Dal Tanıtımı ve Seçimi</v>
          </cell>
        </row>
        <row r="136">
          <cell r="C136" t="str">
            <v>DMVE4 Anne Baba Tutumları</v>
          </cell>
        </row>
        <row r="137">
          <cell r="C137" t="str">
            <v>DMVE5 Baba Destek Programı</v>
          </cell>
        </row>
        <row r="138">
          <cell r="C138" t="str">
            <v>DMVE6 BİLSEM Tanıtımı</v>
          </cell>
        </row>
        <row r="139">
          <cell r="C139" t="str">
            <v>DMVE7 Çevredeki İş Olanakları ve Çalışma Koşulları</v>
          </cell>
        </row>
        <row r="140">
          <cell r="C140" t="str">
            <v>DMVE8 Çocuk ve Ergen Gelişim Dönemleri</v>
          </cell>
        </row>
        <row r="141">
          <cell r="C141" t="str">
            <v>DMVE9 Çocuklar ve Oyun</v>
          </cell>
        </row>
        <row r="142">
          <cell r="C142" t="str">
            <v>DMVE10 Çocuklarda Öz Disiplin Geliştirme</v>
          </cell>
        </row>
        <row r="143">
          <cell r="C143" t="str">
            <v>DMVE11 Çocuklarda Cinsel Eğitim</v>
          </cell>
        </row>
        <row r="144">
          <cell r="C144" t="str">
            <v>DMVE12 Davranış Sorunları</v>
          </cell>
        </row>
        <row r="145">
          <cell r="C145" t="str">
            <v>DMVE13 Ders Seçimi</v>
          </cell>
        </row>
        <row r="146">
          <cell r="C146" t="str">
            <v>DMVE14 Devamsızlığı Önleme</v>
          </cell>
        </row>
        <row r="147">
          <cell r="C147" t="str">
            <v>DMVE15 Dikkat Geliştirme Çalışmaları</v>
          </cell>
        </row>
        <row r="148">
          <cell r="C148" t="str">
            <v>DMVE16 Ebeveynlik Becerileri</v>
          </cell>
        </row>
        <row r="149">
          <cell r="C149" t="str">
            <v>DMVE17 Engel Türleri ve Tanılama Süreçleri</v>
          </cell>
        </row>
        <row r="150">
          <cell r="C150" t="str">
            <v>DMVE18 İhmal istismardan Korunma</v>
          </cell>
        </row>
        <row r="151">
          <cell r="C151" t="str">
            <v>DMVE19 Kariyer Planlama</v>
          </cell>
        </row>
        <row r="152">
          <cell r="C152" t="str">
            <v>DMVE20 Kuşaklararası İletişim</v>
          </cell>
        </row>
        <row r="153">
          <cell r="C153" t="str">
            <v>DMVE22 Meslek ve Değer İlişkisi</v>
          </cell>
        </row>
        <row r="154">
          <cell r="C154" t="str">
            <v>DMVE23 Meslek ve İlgi İlişkisi</v>
          </cell>
        </row>
        <row r="155">
          <cell r="C155" t="str">
            <v>DMVE24 Meslek ve Kişisel Özellik İlişkisi</v>
          </cell>
        </row>
        <row r="156">
          <cell r="C156" t="str">
            <v>DMVE25 Meslek ve Yetenek İlişkisi</v>
          </cell>
        </row>
        <row r="157">
          <cell r="C157" t="str">
            <v>DMVE26 Okul Başarısında Ailenin Rolü</v>
          </cell>
        </row>
        <row r="158">
          <cell r="C158" t="str">
            <v>DMVE27 Okul Olgunluğu</v>
          </cell>
        </row>
        <row r="159">
          <cell r="C159" t="str">
            <v>DMVE28 Okula Uyum Çalışmaları</v>
          </cell>
        </row>
        <row r="160">
          <cell r="C160" t="str">
            <v>DMVE29 Olumlu Davranış Geliştirme</v>
          </cell>
        </row>
        <row r="161">
          <cell r="C161" t="str">
            <v>DMVE30 Öfke Yönetimi</v>
          </cell>
        </row>
        <row r="162">
          <cell r="C162" t="str">
            <v>DMVE31 Öğrenciyi İlgilendiren Yönetmelikler</v>
          </cell>
        </row>
        <row r="163">
          <cell r="C163" t="str">
            <v>DMVE32 Öğrenme Stilleri</v>
          </cell>
        </row>
        <row r="164">
          <cell r="C164" t="str">
            <v>DMVE33 Özel Eğitim Gereksinimli Öğrencilerin Eğitim Olanakları</v>
          </cell>
        </row>
        <row r="165">
          <cell r="C165" t="str">
            <v>DMVE34 Özel Eğitim Gereksinimli Öğrencilerin Gelişim Özellikleri</v>
          </cell>
        </row>
        <row r="166">
          <cell r="C166" t="str">
            <v>DMVE35 Özgüven Geliştirme</v>
          </cell>
        </row>
        <row r="167">
          <cell r="C167" t="str">
            <v>DMVE36 Psikolojik Bilgilendirme ve Anlamlandırma (Debriefing)</v>
          </cell>
        </row>
        <row r="168">
          <cell r="C168" t="str">
            <v>DMVE37 Rehberlik Servisinin Tanıtılması</v>
          </cell>
        </row>
        <row r="169">
          <cell r="C169" t="str">
            <v>DMVE38 Sağlıklı Yaşam</v>
          </cell>
        </row>
        <row r="170">
          <cell r="C170" t="str">
            <v>DMVE39 Serbest Zamanı Değerlendirme</v>
          </cell>
        </row>
        <row r="171">
          <cell r="C171" t="str">
            <v>DMVE40 Sınav Kaygısı</v>
          </cell>
        </row>
        <row r="172">
          <cell r="C172" t="str">
            <v>DMVE41 Stres Yönetimi</v>
          </cell>
        </row>
        <row r="173">
          <cell r="C173" t="str">
            <v>DMVE42 Şiddetin Önlenmesi</v>
          </cell>
        </row>
        <row r="174">
          <cell r="C174" t="str">
            <v xml:space="preserve">DMVE47 (TBM) Teknoloji Bağımlılığı </v>
          </cell>
        </row>
        <row r="175">
          <cell r="C175" t="str">
            <v>DMVE48 (TBM)Alkol Bağımlılığı</v>
          </cell>
        </row>
        <row r="176">
          <cell r="C176" t="str">
            <v>DMVE49 (TBM)Madde Bağımlılığı</v>
          </cell>
        </row>
        <row r="177">
          <cell r="C177" t="str">
            <v>DMVE50 (TBM)Sağlıklı Yaşam</v>
          </cell>
        </row>
        <row r="178">
          <cell r="C178" t="str">
            <v>DMVE51 (TBM)Tütün Bağımlılı</v>
          </cell>
        </row>
        <row r="179">
          <cell r="C179" t="str">
            <v>DMVE52 Tek Ebeveynlilik</v>
          </cell>
        </row>
        <row r="180">
          <cell r="C180" t="str">
            <v>DMVE53 Toplumsal Cinsiyet Eşitliği</v>
          </cell>
        </row>
        <row r="181">
          <cell r="C181" t="str">
            <v>DMVE54 Travma Sonrası Normal Tepkiler (Psikoeğitim)</v>
          </cell>
        </row>
        <row r="182">
          <cell r="C182" t="str">
            <v>DMVE55 Üst Öğrenim Kurumları</v>
          </cell>
        </row>
        <row r="183">
          <cell r="C183" t="str">
            <v>DMVE56 Üst Öğrenime Geçiş Sınavları</v>
          </cell>
        </row>
        <row r="184">
          <cell r="C184" t="str">
            <v>DMVE57 Verimli Ders Çalışma Teknikleri</v>
          </cell>
        </row>
        <row r="185">
          <cell r="C185" t="str">
            <v>DMVE58 Zaman Yönetimi</v>
          </cell>
        </row>
        <row r="186">
          <cell r="C186" t="str">
            <v>DMVE59 0-18 Yaş Aile Eğitim Programı</v>
          </cell>
        </row>
        <row r="187">
          <cell r="C187" t="str">
            <v>DMÖE1 Akran Zorbalığı</v>
          </cell>
        </row>
        <row r="188">
          <cell r="C188" t="str">
            <v>DMÖE2 Anne Baba Tutumları</v>
          </cell>
        </row>
        <row r="189">
          <cell r="C189" t="str">
            <v>DMÖE3 BEP Hazırlama</v>
          </cell>
        </row>
        <row r="190">
          <cell r="C190" t="str">
            <v>DMÖE4 BİLSEM Tanıtımı</v>
          </cell>
        </row>
        <row r="191">
          <cell r="C191" t="str">
            <v>DMÖE5 Bireyi Tanıma Teknikleri</v>
          </cell>
        </row>
        <row r="192">
          <cell r="C192" t="str">
            <v>DMÖE6 Bireysel Farklılıklara Saygı</v>
          </cell>
        </row>
        <row r="193">
          <cell r="C193" t="str">
            <v>DMÖE7 Çocuk Hak ve Sorumlulukları</v>
          </cell>
        </row>
        <row r="194">
          <cell r="C194" t="str">
            <v>DMÖE8 Çocuk ve Ergenlerin Gelişim Özellikleri</v>
          </cell>
        </row>
        <row r="195">
          <cell r="C195" t="str">
            <v>DMÖE9 Çocuklar ve Oyun</v>
          </cell>
        </row>
        <row r="196">
          <cell r="C196" t="str">
            <v>DMÖE10 Çocuklarda Cinsel Eğitim</v>
          </cell>
        </row>
        <row r="197">
          <cell r="C197" t="str">
            <v>DMÖE11 Davranış Değiştirme Teknikleri</v>
          </cell>
        </row>
        <row r="198">
          <cell r="C198" t="str">
            <v>DMÖE12 Destek Eğitim Odası Hizmetleri</v>
          </cell>
        </row>
        <row r="199">
          <cell r="C199" t="str">
            <v xml:space="preserve">DMÖE14 Eğitim Koçluğu </v>
          </cell>
        </row>
        <row r="200">
          <cell r="C200" t="str">
            <v>DMÖE15 Engel Türleri ve Tanılama Süreçleri</v>
          </cell>
        </row>
        <row r="201">
          <cell r="C201" t="str">
            <v>DMÖE16 İhmal İstismardan Korunma</v>
          </cell>
        </row>
        <row r="202">
          <cell r="C202" t="str">
            <v>DMÖE17 İletişim Becerileri</v>
          </cell>
        </row>
        <row r="203">
          <cell r="C203" t="str">
            <v>DMÖE18 Olumlu Davranış Geliştirme</v>
          </cell>
        </row>
        <row r="204">
          <cell r="C204" t="str">
            <v>DMÖ19 Öfke Yönetimi</v>
          </cell>
        </row>
        <row r="205">
          <cell r="C205" t="str">
            <v>DMÖ20 Öğrenci Koçluk Sistemi</v>
          </cell>
        </row>
        <row r="206">
          <cell r="C206" t="str">
            <v>DMÖ21 Öğrenme Stilleri</v>
          </cell>
        </row>
        <row r="207">
          <cell r="C207" t="str">
            <v>DMÖ22 Öğretmen Grubuyla Vaka Paylaşımı</v>
          </cell>
        </row>
        <row r="208">
          <cell r="C208" t="str">
            <v>DMÖ23 Özel Eğitim Gereksinimli Öğrencilerin Eğitim Olanakları</v>
          </cell>
        </row>
        <row r="209">
          <cell r="C209" t="str">
            <v>DMÖ24 Özel Eğitim Gereksinimli Öğrencilerin Gelişim Özellikleri</v>
          </cell>
        </row>
        <row r="210">
          <cell r="C210" t="str">
            <v>DMÖ25 Psikolojik Bilgilendirme ve Anlamlandırma (Debriefing)</v>
          </cell>
        </row>
        <row r="211">
          <cell r="C211" t="str">
            <v>DMÖ26 Rehberlik Servisinin Tanıtılması</v>
          </cell>
        </row>
        <row r="212">
          <cell r="C212" t="str">
            <v>DMÖ27 Sınav Kaygısı</v>
          </cell>
        </row>
        <row r="213">
          <cell r="C213" t="str">
            <v>DMÖ28 Sınıf Rehberlik Programı</v>
          </cell>
        </row>
        <row r="214">
          <cell r="C214" t="str">
            <v>DMÖ29 Sınıf Yönetimi</v>
          </cell>
        </row>
        <row r="215">
          <cell r="C215" t="str">
            <v>DMÖ30 Stres Yönetimi</v>
          </cell>
        </row>
        <row r="216">
          <cell r="C216" t="str">
            <v xml:space="preserve">DMÖ31 (TBM) Teknoloji Bağımlılığı </v>
          </cell>
        </row>
        <row r="217">
          <cell r="C217" t="str">
            <v>DMÖE32 (TBM)Alkol Bağımlılığı</v>
          </cell>
        </row>
        <row r="218">
          <cell r="C218" t="str">
            <v>DMÖE33 (TBM)Madde Bağımlılığı</v>
          </cell>
        </row>
        <row r="219">
          <cell r="C219" t="str">
            <v>DMÖE34 (TBM)Sağlıklı Yaşam</v>
          </cell>
        </row>
        <row r="220">
          <cell r="C220" t="str">
            <v>DMÖE35 (TBM)Tütün Bağımlılı</v>
          </cell>
        </row>
        <row r="221">
          <cell r="C221" t="str">
            <v>DMÖE36 Toplumsal Cinsiyet Eşitliği</v>
          </cell>
        </row>
        <row r="222">
          <cell r="C222" t="str">
            <v>DMÖE37 Travma sonrası normal tepkiler (Psikoeğitim)</v>
          </cell>
        </row>
        <row r="223">
          <cell r="C223" t="str">
            <v>DMÖE38 Verimli Ders Çalışma Teknikleri</v>
          </cell>
        </row>
        <row r="224">
          <cell r="C224" t="str">
            <v>DMDE1 Bağımlılıkla Mücadele</v>
          </cell>
        </row>
        <row r="225">
          <cell r="C225" t="str">
            <v>DMDE2 Çocuk ve Ergenlerin Gelişim Özellikleri</v>
          </cell>
        </row>
        <row r="226">
          <cell r="C226" t="str">
            <v>DMDE3 İhmal, İstismar</v>
          </cell>
        </row>
        <row r="227">
          <cell r="C227" t="str">
            <v>DMDE4 İletişim Becerileri</v>
          </cell>
        </row>
        <row r="228">
          <cell r="C228" t="str">
            <v>DMDE5 Okula Uyum Çalışmaları</v>
          </cell>
        </row>
        <row r="229">
          <cell r="C229" t="str">
            <v>DMDE6 Öfke Yönetimi</v>
          </cell>
        </row>
        <row r="230">
          <cell r="C230" t="str">
            <v>DMDE7 Özel Eğitim Gereksinimli Öğrencilerin Gelişim Özellikleri</v>
          </cell>
        </row>
        <row r="231">
          <cell r="C231" t="str">
            <v>DMDE8 Stres Yönetimi</v>
          </cell>
        </row>
        <row r="232">
          <cell r="C232" t="str">
            <v>DMDE9 Travma Sonrası Normal Tepkiler (Psikoeğitim)</v>
          </cell>
        </row>
        <row r="233">
          <cell r="C233" t="str">
            <v>DP1 Araştırma Çalışmaları</v>
          </cell>
        </row>
        <row r="234">
          <cell r="C234" t="str">
            <v>DP2 BEP Dosyalarının Düzenlenmesi ve Güncellenmesi</v>
          </cell>
        </row>
        <row r="235">
          <cell r="C235" t="str">
            <v>DP3 BİLSEM Danışman Öğretmen Belirlenmesi</v>
          </cell>
        </row>
        <row r="236">
          <cell r="C236" t="str">
            <v>DP4 Okul Risk Haritasının Oluşturulması</v>
          </cell>
        </row>
        <row r="237">
          <cell r="C237" t="str">
            <v>DP5 Okul/Kurum Rehberlik Hizmetleri Programının  Hazırlanması</v>
          </cell>
        </row>
        <row r="238">
          <cell r="C238" t="str">
            <v xml:space="preserve">DP6 Proje Çalışmaları </v>
          </cell>
        </row>
        <row r="239">
          <cell r="C239" t="str">
            <v>DP7 Rehberlik Hizmetleri Yürütme Komisyonu Tarafından Rehberlik İhtiyaç Analizi Çalışmalarının Yapılması</v>
          </cell>
        </row>
        <row r="240">
          <cell r="C240" t="str">
            <v>DP8 Rehberlik Hizmetleri Yürütme Komisyonu Toplantısının Yapılması</v>
          </cell>
        </row>
        <row r="241">
          <cell r="C241" t="str">
            <v>DP9 Rehberlik Hizmetleri Yürütme Komisyonunun Oluşturulması</v>
          </cell>
        </row>
        <row r="242">
          <cell r="C242" t="str">
            <v>DP10 Rehberlik Servisi Desimali Oluşturulması</v>
          </cell>
        </row>
        <row r="243">
          <cell r="C243" t="str">
            <v>DP11 Rehberlik Servisinin İhtiyaçlarının Belirlenmesi</v>
          </cell>
        </row>
        <row r="244">
          <cell r="C244" t="str">
            <v>DİT1 BEP Geliştirme Birimi Toplantıları</v>
          </cell>
        </row>
        <row r="245">
          <cell r="C245" t="str">
            <v>DİT2 Değerler Eğitimi Komisyonu Toplantısı</v>
          </cell>
        </row>
        <row r="246">
          <cell r="C246" t="str">
            <v>DİT3 Destek Eğitim Odası Toplantısı</v>
          </cell>
        </row>
        <row r="247">
          <cell r="C247" t="str">
            <v>DİT4 Okul Aile Birliği Toplantıları</v>
          </cell>
        </row>
        <row r="248">
          <cell r="C248" t="str">
            <v>DİT5 Okul Psikososyal Koruma, Önleme ve Krize Müdahale Toplantıları</v>
          </cell>
        </row>
        <row r="249">
          <cell r="C249" t="str">
            <v>DİT6 RAM Mesleki Paylaşım Toplantıları</v>
          </cell>
        </row>
        <row r="250">
          <cell r="C250" t="str">
            <v>DİT7 RAM Psikososyal Koruma, Önleme ve Krize Müdahale Toplantıları</v>
          </cell>
        </row>
        <row r="251">
          <cell r="C251" t="str">
            <v>DİT8 RAM Sene Başı/Sonu Toplantıları</v>
          </cell>
        </row>
        <row r="252">
          <cell r="C252" t="str">
            <v>DİT9 Sınıf Başarı Değerlendirme Toplantısı</v>
          </cell>
        </row>
        <row r="253">
          <cell r="C253" t="str">
            <v>DİT10 Şube Öğretmenler Kurulu Toplantıları</v>
          </cell>
        </row>
        <row r="254">
          <cell r="C254" t="str">
            <v>DİT11 Veli Toplantıları</v>
          </cell>
        </row>
        <row r="255">
          <cell r="C255" t="str">
            <v>DİF1 Aile Katılımı Çalışmaları</v>
          </cell>
        </row>
        <row r="256">
          <cell r="C256" t="str">
            <v>DİF2 Belirli Gün ve Haftalar İle İlgili Çalışmalar</v>
          </cell>
        </row>
        <row r="257">
          <cell r="C257" t="str">
            <v>DİF3 Değerler Eğitimi Çalışmaları</v>
          </cell>
        </row>
        <row r="258">
          <cell r="C258" t="str">
            <v>DİF4 Mezuniyet</v>
          </cell>
        </row>
        <row r="259">
          <cell r="C259" t="str">
            <v>DİF5 Öğrenci Meclisi Çalışmaları</v>
          </cell>
        </row>
        <row r="260">
          <cell r="C260" t="str">
            <v>DİF6 Sağlık Tarama Çalışmaları</v>
          </cell>
        </row>
        <row r="261">
          <cell r="C261" t="str">
            <v>DG1 Bilimsel Kongreye Katılma</v>
          </cell>
        </row>
        <row r="262">
          <cell r="C262" t="str">
            <v>DG2 Bilimsel Seminer, Konferansa Katılma</v>
          </cell>
        </row>
        <row r="263">
          <cell r="C263" t="str">
            <v>DG3 Hizmetiçi Eğitim Verme</v>
          </cell>
        </row>
        <row r="264">
          <cell r="C264" t="str">
            <v>DG4 Hizmetiçi Eğitime Katılma</v>
          </cell>
        </row>
      </sheetData>
      <sheetData sheetId="1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opLeftCell="A22" workbookViewId="0">
      <selection activeCell="N22" sqref="N22"/>
    </sheetView>
  </sheetViews>
  <sheetFormatPr defaultRowHeight="15"/>
  <cols>
    <col min="9" max="9" width="9.140625" customWidth="1"/>
  </cols>
  <sheetData>
    <row r="1" spans="1:12" ht="15" customHeight="1">
      <c r="A1" s="97" t="s">
        <v>13</v>
      </c>
      <c r="B1" s="97"/>
      <c r="C1" s="97"/>
      <c r="D1" s="97"/>
      <c r="E1" s="97"/>
      <c r="F1" s="97"/>
      <c r="G1" s="97"/>
      <c r="H1" s="97"/>
      <c r="I1" s="97"/>
      <c r="J1" s="97"/>
      <c r="K1" s="97"/>
      <c r="L1" s="97"/>
    </row>
    <row r="2" spans="1:12">
      <c r="A2" s="97"/>
      <c r="B2" s="97"/>
      <c r="C2" s="97"/>
      <c r="D2" s="97"/>
      <c r="E2" s="97"/>
      <c r="F2" s="97"/>
      <c r="G2" s="97"/>
      <c r="H2" s="97"/>
      <c r="I2" s="97"/>
      <c r="J2" s="97"/>
      <c r="K2" s="97"/>
      <c r="L2" s="97"/>
    </row>
    <row r="3" spans="1:12">
      <c r="A3" s="97"/>
      <c r="B3" s="97"/>
      <c r="C3" s="97"/>
      <c r="D3" s="97"/>
      <c r="E3" s="97"/>
      <c r="F3" s="97"/>
      <c r="G3" s="97"/>
      <c r="H3" s="97"/>
      <c r="I3" s="97"/>
      <c r="J3" s="97"/>
      <c r="K3" s="97"/>
      <c r="L3" s="97"/>
    </row>
    <row r="4" spans="1:12">
      <c r="A4" s="97"/>
      <c r="B4" s="97"/>
      <c r="C4" s="97"/>
      <c r="D4" s="97"/>
      <c r="E4" s="97"/>
      <c r="F4" s="97"/>
      <c r="G4" s="97"/>
      <c r="H4" s="97"/>
      <c r="I4" s="97"/>
      <c r="J4" s="97"/>
      <c r="K4" s="97"/>
      <c r="L4" s="97"/>
    </row>
    <row r="5" spans="1:12">
      <c r="A5" s="97"/>
      <c r="B5" s="97"/>
      <c r="C5" s="97"/>
      <c r="D5" s="97"/>
      <c r="E5" s="97"/>
      <c r="F5" s="97"/>
      <c r="G5" s="97"/>
      <c r="H5" s="97"/>
      <c r="I5" s="97"/>
      <c r="J5" s="97"/>
      <c r="K5" s="97"/>
      <c r="L5" s="97"/>
    </row>
    <row r="6" spans="1:12">
      <c r="A6" s="97"/>
      <c r="B6" s="97"/>
      <c r="C6" s="97"/>
      <c r="D6" s="97"/>
      <c r="E6" s="97"/>
      <c r="F6" s="97"/>
      <c r="G6" s="97"/>
      <c r="H6" s="97"/>
      <c r="I6" s="97"/>
      <c r="J6" s="97"/>
      <c r="K6" s="97"/>
      <c r="L6" s="97"/>
    </row>
    <row r="7" spans="1:12">
      <c r="A7" s="97"/>
      <c r="B7" s="97"/>
      <c r="C7" s="97"/>
      <c r="D7" s="97"/>
      <c r="E7" s="97"/>
      <c r="F7" s="97"/>
      <c r="G7" s="97"/>
      <c r="H7" s="97"/>
      <c r="I7" s="97"/>
      <c r="J7" s="97"/>
      <c r="K7" s="97"/>
      <c r="L7" s="97"/>
    </row>
    <row r="8" spans="1:12">
      <c r="A8" s="97"/>
      <c r="B8" s="97"/>
      <c r="C8" s="97"/>
      <c r="D8" s="97"/>
      <c r="E8" s="97"/>
      <c r="F8" s="97"/>
      <c r="G8" s="97"/>
      <c r="H8" s="97"/>
      <c r="I8" s="97"/>
      <c r="J8" s="97"/>
      <c r="K8" s="97"/>
      <c r="L8" s="97"/>
    </row>
    <row r="9" spans="1:12">
      <c r="A9" s="97"/>
      <c r="B9" s="97"/>
      <c r="C9" s="97"/>
      <c r="D9" s="97"/>
      <c r="E9" s="97"/>
      <c r="F9" s="97"/>
      <c r="G9" s="97"/>
      <c r="H9" s="97"/>
      <c r="I9" s="97"/>
      <c r="J9" s="97"/>
      <c r="K9" s="97"/>
      <c r="L9" s="97"/>
    </row>
    <row r="10" spans="1:12">
      <c r="A10" s="97"/>
      <c r="B10" s="97"/>
      <c r="C10" s="97"/>
      <c r="D10" s="97"/>
      <c r="E10" s="97"/>
      <c r="F10" s="97"/>
      <c r="G10" s="97"/>
      <c r="H10" s="97"/>
      <c r="I10" s="97"/>
      <c r="J10" s="97"/>
      <c r="K10" s="97"/>
      <c r="L10" s="97"/>
    </row>
    <row r="11" spans="1:12">
      <c r="A11" s="97"/>
      <c r="B11" s="97"/>
      <c r="C11" s="97"/>
      <c r="D11" s="97"/>
      <c r="E11" s="97"/>
      <c r="F11" s="97"/>
      <c r="G11" s="97"/>
      <c r="H11" s="97"/>
      <c r="I11" s="97"/>
      <c r="J11" s="97"/>
      <c r="K11" s="97"/>
      <c r="L11" s="97"/>
    </row>
    <row r="12" spans="1:12">
      <c r="A12" s="97"/>
      <c r="B12" s="97"/>
      <c r="C12" s="97"/>
      <c r="D12" s="97"/>
      <c r="E12" s="97"/>
      <c r="F12" s="97"/>
      <c r="G12" s="97"/>
      <c r="H12" s="97"/>
      <c r="I12" s="97"/>
      <c r="J12" s="97"/>
      <c r="K12" s="97"/>
      <c r="L12" s="97"/>
    </row>
    <row r="13" spans="1:12">
      <c r="A13" s="97"/>
      <c r="B13" s="97"/>
      <c r="C13" s="97"/>
      <c r="D13" s="97"/>
      <c r="E13" s="97"/>
      <c r="F13" s="97"/>
      <c r="G13" s="97"/>
      <c r="H13" s="97"/>
      <c r="I13" s="97"/>
      <c r="J13" s="97"/>
      <c r="K13" s="97"/>
      <c r="L13" s="97"/>
    </row>
    <row r="14" spans="1:12">
      <c r="A14" s="97"/>
      <c r="B14" s="97"/>
      <c r="C14" s="97"/>
      <c r="D14" s="97"/>
      <c r="E14" s="97"/>
      <c r="F14" s="97"/>
      <c r="G14" s="97"/>
      <c r="H14" s="97"/>
      <c r="I14" s="97"/>
      <c r="J14" s="97"/>
      <c r="K14" s="97"/>
      <c r="L14" s="97"/>
    </row>
    <row r="15" spans="1:12">
      <c r="A15" s="97"/>
      <c r="B15" s="97"/>
      <c r="C15" s="97"/>
      <c r="D15" s="97"/>
      <c r="E15" s="97"/>
      <c r="F15" s="97"/>
      <c r="G15" s="97"/>
      <c r="H15" s="97"/>
      <c r="I15" s="97"/>
      <c r="J15" s="97"/>
      <c r="K15" s="97"/>
      <c r="L15" s="97"/>
    </row>
    <row r="16" spans="1:12">
      <c r="A16" s="97"/>
      <c r="B16" s="97"/>
      <c r="C16" s="97"/>
      <c r="D16" s="97"/>
      <c r="E16" s="97"/>
      <c r="F16" s="97"/>
      <c r="G16" s="97"/>
      <c r="H16" s="97"/>
      <c r="I16" s="97"/>
      <c r="J16" s="97"/>
      <c r="K16" s="97"/>
      <c r="L16" s="97"/>
    </row>
    <row r="17" spans="1:12">
      <c r="A17" s="97"/>
      <c r="B17" s="97"/>
      <c r="C17" s="97"/>
      <c r="D17" s="97"/>
      <c r="E17" s="97"/>
      <c r="F17" s="97"/>
      <c r="G17" s="97"/>
      <c r="H17" s="97"/>
      <c r="I17" s="97"/>
      <c r="J17" s="97"/>
      <c r="K17" s="97"/>
      <c r="L17" s="97"/>
    </row>
    <row r="18" spans="1:12">
      <c r="A18" s="97"/>
      <c r="B18" s="97"/>
      <c r="C18" s="97"/>
      <c r="D18" s="97"/>
      <c r="E18" s="97"/>
      <c r="F18" s="97"/>
      <c r="G18" s="97"/>
      <c r="H18" s="97"/>
      <c r="I18" s="97"/>
      <c r="J18" s="97"/>
      <c r="K18" s="97"/>
      <c r="L18" s="97"/>
    </row>
    <row r="19" spans="1:12">
      <c r="A19" s="97"/>
      <c r="B19" s="97"/>
      <c r="C19" s="97"/>
      <c r="D19" s="97"/>
      <c r="E19" s="97"/>
      <c r="F19" s="97"/>
      <c r="G19" s="97"/>
      <c r="H19" s="97"/>
      <c r="I19" s="97"/>
      <c r="J19" s="97"/>
      <c r="K19" s="97"/>
      <c r="L19" s="97"/>
    </row>
    <row r="20" spans="1:12">
      <c r="A20" s="97"/>
      <c r="B20" s="97"/>
      <c r="C20" s="97"/>
      <c r="D20" s="97"/>
      <c r="E20" s="97"/>
      <c r="F20" s="97"/>
      <c r="G20" s="97"/>
      <c r="H20" s="97"/>
      <c r="I20" s="97"/>
      <c r="J20" s="97"/>
      <c r="K20" s="97"/>
      <c r="L20" s="97"/>
    </row>
    <row r="21" spans="1:12">
      <c r="A21" s="97"/>
      <c r="B21" s="97"/>
      <c r="C21" s="97"/>
      <c r="D21" s="97"/>
      <c r="E21" s="97"/>
      <c r="F21" s="97"/>
      <c r="G21" s="97"/>
      <c r="H21" s="97"/>
      <c r="I21" s="97"/>
      <c r="J21" s="97"/>
      <c r="K21" s="97"/>
      <c r="L21" s="97"/>
    </row>
    <row r="22" spans="1:12">
      <c r="A22" s="97"/>
      <c r="B22" s="97"/>
      <c r="C22" s="97"/>
      <c r="D22" s="97"/>
      <c r="E22" s="97"/>
      <c r="F22" s="97"/>
      <c r="G22" s="97"/>
      <c r="H22" s="97"/>
      <c r="I22" s="97"/>
      <c r="J22" s="97"/>
      <c r="K22" s="97"/>
      <c r="L22" s="97"/>
    </row>
    <row r="23" spans="1:12">
      <c r="A23" s="97"/>
      <c r="B23" s="97"/>
      <c r="C23" s="97"/>
      <c r="D23" s="97"/>
      <c r="E23" s="97"/>
      <c r="F23" s="97"/>
      <c r="G23" s="97"/>
      <c r="H23" s="97"/>
      <c r="I23" s="97"/>
      <c r="J23" s="97"/>
      <c r="K23" s="97"/>
      <c r="L23" s="97"/>
    </row>
    <row r="24" spans="1:12">
      <c r="A24" s="97"/>
      <c r="B24" s="97"/>
      <c r="C24" s="97"/>
      <c r="D24" s="97"/>
      <c r="E24" s="97"/>
      <c r="F24" s="97"/>
      <c r="G24" s="97"/>
      <c r="H24" s="97"/>
      <c r="I24" s="97"/>
      <c r="J24" s="97"/>
      <c r="K24" s="97"/>
      <c r="L24" s="97"/>
    </row>
    <row r="25" spans="1:12">
      <c r="A25" s="97"/>
      <c r="B25" s="97"/>
      <c r="C25" s="97"/>
      <c r="D25" s="97"/>
      <c r="E25" s="97"/>
      <c r="F25" s="97"/>
      <c r="G25" s="97"/>
      <c r="H25" s="97"/>
      <c r="I25" s="97"/>
      <c r="J25" s="97"/>
      <c r="K25" s="97"/>
      <c r="L25" s="97"/>
    </row>
    <row r="26" spans="1:12">
      <c r="A26" s="97"/>
      <c r="B26" s="97"/>
      <c r="C26" s="97"/>
      <c r="D26" s="97"/>
      <c r="E26" s="97"/>
      <c r="F26" s="97"/>
      <c r="G26" s="97"/>
      <c r="H26" s="97"/>
      <c r="I26" s="97"/>
      <c r="J26" s="97"/>
      <c r="K26" s="97"/>
      <c r="L26" s="97"/>
    </row>
    <row r="27" spans="1:12">
      <c r="A27" s="97"/>
      <c r="B27" s="97"/>
      <c r="C27" s="97"/>
      <c r="D27" s="97"/>
      <c r="E27" s="97"/>
      <c r="F27" s="97"/>
      <c r="G27" s="97"/>
      <c r="H27" s="97"/>
      <c r="I27" s="97"/>
      <c r="J27" s="97"/>
      <c r="K27" s="97"/>
      <c r="L27" s="97"/>
    </row>
    <row r="28" spans="1:12">
      <c r="A28" s="97"/>
      <c r="B28" s="97"/>
      <c r="C28" s="97"/>
      <c r="D28" s="97"/>
      <c r="E28" s="97"/>
      <c r="F28" s="97"/>
      <c r="G28" s="97"/>
      <c r="H28" s="97"/>
      <c r="I28" s="97"/>
      <c r="J28" s="97"/>
      <c r="K28" s="97"/>
      <c r="L28" s="97"/>
    </row>
    <row r="29" spans="1:12">
      <c r="A29" s="97"/>
      <c r="B29" s="97"/>
      <c r="C29" s="97"/>
      <c r="D29" s="97"/>
      <c r="E29" s="97"/>
      <c r="F29" s="97"/>
      <c r="G29" s="97"/>
      <c r="H29" s="97"/>
      <c r="I29" s="97"/>
      <c r="J29" s="97"/>
      <c r="K29" s="97"/>
      <c r="L29" s="97"/>
    </row>
    <row r="30" spans="1:12">
      <c r="A30" s="97"/>
      <c r="B30" s="97"/>
      <c r="C30" s="97"/>
      <c r="D30" s="97"/>
      <c r="E30" s="97"/>
      <c r="F30" s="97"/>
      <c r="G30" s="97"/>
      <c r="H30" s="97"/>
      <c r="I30" s="97"/>
      <c r="J30" s="97"/>
      <c r="K30" s="97"/>
      <c r="L30" s="97"/>
    </row>
    <row r="31" spans="1:12">
      <c r="A31" s="97"/>
      <c r="B31" s="97"/>
      <c r="C31" s="97"/>
      <c r="D31" s="97"/>
      <c r="E31" s="97"/>
      <c r="F31" s="97"/>
      <c r="G31" s="97"/>
      <c r="H31" s="97"/>
      <c r="I31" s="97"/>
      <c r="J31" s="97"/>
      <c r="K31" s="97"/>
      <c r="L31" s="97"/>
    </row>
    <row r="32" spans="1:12">
      <c r="A32" s="97"/>
      <c r="B32" s="97"/>
      <c r="C32" s="97"/>
      <c r="D32" s="97"/>
      <c r="E32" s="97"/>
      <c r="F32" s="97"/>
      <c r="G32" s="97"/>
      <c r="H32" s="97"/>
      <c r="I32" s="97"/>
      <c r="J32" s="97"/>
      <c r="K32" s="97"/>
      <c r="L32" s="97"/>
    </row>
    <row r="33" spans="1:12">
      <c r="A33" s="97"/>
      <c r="B33" s="97"/>
      <c r="C33" s="97"/>
      <c r="D33" s="97"/>
      <c r="E33" s="97"/>
      <c r="F33" s="97"/>
      <c r="G33" s="97"/>
      <c r="H33" s="97"/>
      <c r="I33" s="97"/>
      <c r="J33" s="97"/>
      <c r="K33" s="97"/>
      <c r="L33" s="97"/>
    </row>
    <row r="34" spans="1:12">
      <c r="A34" s="97"/>
      <c r="B34" s="97"/>
      <c r="C34" s="97"/>
      <c r="D34" s="97"/>
      <c r="E34" s="97"/>
      <c r="F34" s="97"/>
      <c r="G34" s="97"/>
      <c r="H34" s="97"/>
      <c r="I34" s="97"/>
      <c r="J34" s="97"/>
      <c r="K34" s="97"/>
      <c r="L34" s="97"/>
    </row>
    <row r="35" spans="1:12">
      <c r="A35" s="97"/>
      <c r="B35" s="97"/>
      <c r="C35" s="97"/>
      <c r="D35" s="97"/>
      <c r="E35" s="97"/>
      <c r="F35" s="97"/>
      <c r="G35" s="97"/>
      <c r="H35" s="97"/>
      <c r="I35" s="97"/>
      <c r="J35" s="97"/>
      <c r="K35" s="97"/>
      <c r="L35" s="97"/>
    </row>
    <row r="36" spans="1:12">
      <c r="A36" s="97"/>
      <c r="B36" s="97"/>
      <c r="C36" s="97"/>
      <c r="D36" s="97"/>
      <c r="E36" s="97"/>
      <c r="F36" s="97"/>
      <c r="G36" s="97"/>
      <c r="H36" s="97"/>
      <c r="I36" s="97"/>
      <c r="J36" s="97"/>
      <c r="K36" s="97"/>
      <c r="L36" s="97"/>
    </row>
    <row r="37" spans="1:12">
      <c r="A37" s="97"/>
      <c r="B37" s="97"/>
      <c r="C37" s="97"/>
      <c r="D37" s="97"/>
      <c r="E37" s="97"/>
      <c r="F37" s="97"/>
      <c r="G37" s="97"/>
      <c r="H37" s="97"/>
      <c r="I37" s="97"/>
      <c r="J37" s="97"/>
      <c r="K37" s="97"/>
      <c r="L37" s="97"/>
    </row>
    <row r="38" spans="1:12">
      <c r="A38" s="97"/>
      <c r="B38" s="97"/>
      <c r="C38" s="97"/>
      <c r="D38" s="97"/>
      <c r="E38" s="97"/>
      <c r="F38" s="97"/>
      <c r="G38" s="97"/>
      <c r="H38" s="97"/>
      <c r="I38" s="97"/>
      <c r="J38" s="97"/>
      <c r="K38" s="97"/>
      <c r="L38" s="97"/>
    </row>
    <row r="39" spans="1:12">
      <c r="A39" s="97"/>
      <c r="B39" s="97"/>
      <c r="C39" s="97"/>
      <c r="D39" s="97"/>
      <c r="E39" s="97"/>
      <c r="F39" s="97"/>
      <c r="G39" s="97"/>
      <c r="H39" s="97"/>
      <c r="I39" s="97"/>
      <c r="J39" s="97"/>
      <c r="K39" s="97"/>
      <c r="L39" s="97"/>
    </row>
    <row r="40" spans="1:12">
      <c r="A40" s="97"/>
      <c r="B40" s="97"/>
      <c r="C40" s="97"/>
      <c r="D40" s="97"/>
      <c r="E40" s="97"/>
      <c r="F40" s="97"/>
      <c r="G40" s="97"/>
      <c r="H40" s="97"/>
      <c r="I40" s="97"/>
      <c r="J40" s="97"/>
      <c r="K40" s="97"/>
      <c r="L40" s="97"/>
    </row>
  </sheetData>
  <mergeCells count="1">
    <mergeCell ref="A1:L40"/>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dimension ref="A3:S26"/>
  <sheetViews>
    <sheetView showGridLines="0" workbookViewId="0">
      <selection activeCell="B14" sqref="B14"/>
    </sheetView>
  </sheetViews>
  <sheetFormatPr defaultRowHeight="15"/>
  <cols>
    <col min="1" max="1" width="4.28515625" customWidth="1"/>
    <col min="2" max="2" width="63.85546875" customWidth="1"/>
    <col min="3" max="3" width="20.28515625" customWidth="1"/>
    <col min="8" max="8" width="6.7109375" customWidth="1"/>
    <col min="9" max="9" width="14.7109375" customWidth="1"/>
    <col min="10" max="13" width="9.140625" style="1"/>
  </cols>
  <sheetData>
    <row r="3" spans="1:19" ht="15.75" thickBot="1"/>
    <row r="4" spans="1:19" ht="24.95" customHeight="1" thickBot="1">
      <c r="A4" s="6" t="s">
        <v>5</v>
      </c>
      <c r="B4" s="68" t="s">
        <v>0</v>
      </c>
      <c r="C4" s="68" t="s">
        <v>1</v>
      </c>
      <c r="D4" s="116" t="s">
        <v>10</v>
      </c>
      <c r="E4" s="117"/>
      <c r="F4" s="116" t="s">
        <v>11</v>
      </c>
      <c r="G4" s="118"/>
      <c r="H4" s="118"/>
      <c r="I4" s="61" t="s">
        <v>12</v>
      </c>
    </row>
    <row r="5" spans="1:19" ht="24.95" customHeight="1" thickBot="1">
      <c r="A5" s="4">
        <v>1</v>
      </c>
      <c r="B5" s="75" t="s">
        <v>545</v>
      </c>
      <c r="C5" s="60" t="s">
        <v>617</v>
      </c>
      <c r="D5" s="125"/>
      <c r="E5" s="126"/>
      <c r="F5" s="84"/>
      <c r="G5" s="85"/>
      <c r="H5" s="85"/>
      <c r="I5" s="73" t="s">
        <v>565</v>
      </c>
    </row>
    <row r="6" spans="1:19" ht="24.95" customHeight="1" thickBot="1">
      <c r="A6" s="4">
        <v>2</v>
      </c>
      <c r="B6" s="75" t="s">
        <v>585</v>
      </c>
      <c r="C6" s="60" t="s">
        <v>618</v>
      </c>
      <c r="D6" s="125" t="s">
        <v>550</v>
      </c>
      <c r="E6" s="126"/>
      <c r="F6" s="84"/>
      <c r="G6" s="85"/>
      <c r="H6" s="85"/>
      <c r="I6" s="73" t="s">
        <v>560</v>
      </c>
    </row>
    <row r="7" spans="1:19" ht="24.95" customHeight="1" thickBot="1">
      <c r="A7" s="4">
        <v>3</v>
      </c>
      <c r="B7" s="75" t="s">
        <v>575</v>
      </c>
      <c r="C7" s="60" t="s">
        <v>618</v>
      </c>
      <c r="D7" s="125" t="s">
        <v>551</v>
      </c>
      <c r="E7" s="126"/>
      <c r="F7" s="84"/>
      <c r="G7" s="85"/>
      <c r="H7" s="85"/>
      <c r="I7" s="73" t="s">
        <v>560</v>
      </c>
    </row>
    <row r="8" spans="1:19" ht="24.95" customHeight="1" thickBot="1">
      <c r="A8" s="4">
        <v>4</v>
      </c>
      <c r="B8" s="75" t="s">
        <v>505</v>
      </c>
      <c r="C8" s="60" t="s">
        <v>619</v>
      </c>
      <c r="D8" s="114"/>
      <c r="E8" s="115"/>
      <c r="F8" s="119"/>
      <c r="G8" s="120"/>
      <c r="H8" s="120"/>
      <c r="I8" s="73" t="s">
        <v>565</v>
      </c>
    </row>
    <row r="9" spans="1:19" ht="24.95" customHeight="1" thickBot="1">
      <c r="A9" s="4">
        <v>5</v>
      </c>
      <c r="B9" s="75"/>
      <c r="C9" s="60"/>
      <c r="D9" s="114"/>
      <c r="E9" s="115"/>
      <c r="F9" s="119"/>
      <c r="G9" s="120"/>
      <c r="H9" s="120"/>
      <c r="I9" s="73"/>
    </row>
    <row r="10" spans="1:19" ht="24.95" customHeight="1" thickBot="1">
      <c r="A10" s="4">
        <v>6</v>
      </c>
      <c r="B10" s="67"/>
      <c r="C10" s="60"/>
      <c r="D10" s="114"/>
      <c r="E10" s="115"/>
      <c r="F10" s="119"/>
      <c r="G10" s="120"/>
      <c r="H10" s="120"/>
      <c r="I10" s="73"/>
      <c r="N10" s="2"/>
      <c r="O10" s="2"/>
      <c r="P10" s="2"/>
      <c r="Q10" s="2"/>
      <c r="R10" s="2"/>
      <c r="S10" s="2"/>
    </row>
    <row r="11" spans="1:19" ht="24.95" customHeight="1" thickBot="1">
      <c r="A11" s="4">
        <v>7</v>
      </c>
      <c r="B11" s="67"/>
      <c r="C11" s="60"/>
      <c r="D11" s="114"/>
      <c r="E11" s="115"/>
      <c r="F11" s="119"/>
      <c r="G11" s="120"/>
      <c r="H11" s="120"/>
      <c r="I11" s="73"/>
    </row>
    <row r="12" spans="1:19" ht="24.95" customHeight="1" thickBot="1">
      <c r="A12" s="4">
        <v>8</v>
      </c>
      <c r="B12" s="67"/>
      <c r="C12" s="60"/>
      <c r="D12" s="114"/>
      <c r="E12" s="115"/>
      <c r="F12" s="119"/>
      <c r="G12" s="120"/>
      <c r="H12" s="120"/>
      <c r="I12" s="73"/>
    </row>
    <row r="13" spans="1:19" ht="24.95" customHeight="1" thickBot="1">
      <c r="A13" s="4">
        <v>9</v>
      </c>
      <c r="B13" s="67"/>
      <c r="C13" s="60"/>
      <c r="D13" s="114"/>
      <c r="E13" s="115"/>
      <c r="F13" s="119"/>
      <c r="G13" s="120"/>
      <c r="H13" s="120"/>
      <c r="I13" s="73"/>
    </row>
    <row r="14" spans="1:19" ht="24.95" customHeight="1" thickBot="1">
      <c r="A14" s="4">
        <v>10</v>
      </c>
      <c r="B14" s="67"/>
      <c r="C14" s="60"/>
      <c r="D14" s="114"/>
      <c r="E14" s="115"/>
      <c r="F14" s="121"/>
      <c r="G14" s="122"/>
      <c r="H14" s="122"/>
      <c r="I14" s="73"/>
    </row>
    <row r="15" spans="1:19" ht="24.95" customHeight="1" thickBot="1">
      <c r="A15" s="4">
        <v>11</v>
      </c>
      <c r="B15" s="67"/>
      <c r="C15" s="60"/>
      <c r="D15" s="114"/>
      <c r="E15" s="115"/>
      <c r="F15" s="121"/>
      <c r="G15" s="122"/>
      <c r="H15" s="122"/>
      <c r="I15" s="73"/>
    </row>
    <row r="16" spans="1:19" ht="24.95" customHeight="1" thickBot="1">
      <c r="A16" s="4">
        <v>12</v>
      </c>
      <c r="B16" s="67"/>
      <c r="C16" s="60"/>
      <c r="D16" s="114"/>
      <c r="E16" s="115"/>
      <c r="F16" s="121"/>
      <c r="G16" s="122"/>
      <c r="H16" s="122"/>
      <c r="I16" s="73"/>
    </row>
    <row r="17" spans="1:9" ht="24.95" customHeight="1" thickBot="1">
      <c r="A17" s="4">
        <v>13</v>
      </c>
      <c r="B17" s="67"/>
      <c r="C17" s="60"/>
      <c r="D17" s="114"/>
      <c r="E17" s="115"/>
      <c r="F17" s="121"/>
      <c r="G17" s="122"/>
      <c r="H17" s="122"/>
      <c r="I17" s="73"/>
    </row>
    <row r="18" spans="1:9" ht="24.95" customHeight="1" thickBot="1">
      <c r="A18" s="4">
        <v>14</v>
      </c>
      <c r="B18" s="67"/>
      <c r="C18" s="60"/>
      <c r="D18" s="114"/>
      <c r="E18" s="115"/>
      <c r="F18" s="121"/>
      <c r="G18" s="122"/>
      <c r="H18" s="122"/>
      <c r="I18" s="73"/>
    </row>
    <row r="19" spans="1:9" ht="24.95" customHeight="1" thickBot="1">
      <c r="A19" s="4">
        <v>15</v>
      </c>
      <c r="B19" s="67"/>
      <c r="C19" s="60"/>
      <c r="D19" s="114"/>
      <c r="E19" s="115"/>
      <c r="F19" s="121"/>
      <c r="G19" s="122"/>
      <c r="H19" s="122"/>
      <c r="I19" s="73"/>
    </row>
    <row r="20" spans="1:9" ht="24.95" customHeight="1" thickBot="1">
      <c r="A20" s="4">
        <v>16</v>
      </c>
      <c r="B20" s="67"/>
      <c r="C20" s="60"/>
      <c r="D20" s="114"/>
      <c r="E20" s="115"/>
      <c r="F20" s="121"/>
      <c r="G20" s="122"/>
      <c r="H20" s="122"/>
      <c r="I20" s="73"/>
    </row>
    <row r="21" spans="1:9" ht="24.95" customHeight="1" thickBot="1">
      <c r="A21" s="4">
        <v>17</v>
      </c>
      <c r="B21" s="67"/>
      <c r="C21" s="60"/>
      <c r="D21" s="114"/>
      <c r="E21" s="115"/>
      <c r="F21" s="121"/>
      <c r="G21" s="122"/>
      <c r="H21" s="122"/>
      <c r="I21" s="73"/>
    </row>
    <row r="22" spans="1:9" ht="24.95" customHeight="1" thickBot="1">
      <c r="A22" s="4">
        <v>18</v>
      </c>
      <c r="B22" s="67"/>
      <c r="C22" s="60"/>
      <c r="D22" s="114"/>
      <c r="E22" s="115"/>
      <c r="F22" s="121"/>
      <c r="G22" s="122"/>
      <c r="H22" s="122"/>
      <c r="I22" s="73"/>
    </row>
    <row r="23" spans="1:9" ht="24.95" customHeight="1" thickBot="1">
      <c r="A23" s="4">
        <v>19</v>
      </c>
      <c r="B23" s="67"/>
      <c r="C23" s="60"/>
      <c r="D23" s="114"/>
      <c r="E23" s="115"/>
      <c r="F23" s="121"/>
      <c r="G23" s="122"/>
      <c r="H23" s="122"/>
      <c r="I23" s="73"/>
    </row>
    <row r="24" spans="1:9" ht="24.95" customHeight="1" thickBot="1">
      <c r="A24" s="5">
        <v>20</v>
      </c>
      <c r="B24" s="67"/>
      <c r="C24" s="60"/>
      <c r="D24" s="114"/>
      <c r="E24" s="115"/>
      <c r="F24" s="123"/>
      <c r="G24" s="124"/>
      <c r="H24" s="124"/>
      <c r="I24" s="73"/>
    </row>
    <row r="25" spans="1:9" ht="17.25" thickBot="1">
      <c r="A25" s="3"/>
    </row>
    <row r="26" spans="1:9" ht="15.75" thickTop="1"/>
  </sheetData>
  <sortState ref="B5:C9">
    <sortCondition ref="C5:C9"/>
  </sortState>
  <mergeCells count="39">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4:E4"/>
    <mergeCell ref="F4:H4"/>
    <mergeCell ref="D10:E10"/>
    <mergeCell ref="F10:H10"/>
    <mergeCell ref="D9:E9"/>
    <mergeCell ref="F9:H9"/>
    <mergeCell ref="D8:E8"/>
    <mergeCell ref="F8:H8"/>
    <mergeCell ref="D5:E5"/>
    <mergeCell ref="D6:E6"/>
    <mergeCell ref="D7:E7"/>
  </mergeCells>
  <dataValidations count="4">
    <dataValidation type="list" allowBlank="1" showInputMessage="1" showErrorMessage="1" sqref="B5:B24">
      <formula1>kazanım</formula1>
    </dataValidation>
    <dataValidation type="list" allowBlank="1" showInputMessage="1" showErrorMessage="1" sqref="E8:E24 D5:D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0" fitToHeight="0" orientation="landscape" r:id="rId1"/>
  <headerFooter>
    <oddHeader>&amp;A</oddHeader>
  </headerFooter>
  <drawing r:id="rId2"/>
</worksheet>
</file>

<file path=xl/worksheets/sheet11.xml><?xml version="1.0" encoding="utf-8"?>
<worksheet xmlns="http://schemas.openxmlformats.org/spreadsheetml/2006/main" xmlns:r="http://schemas.openxmlformats.org/officeDocument/2006/relationships">
  <dimension ref="A3:S26"/>
  <sheetViews>
    <sheetView showGridLines="0" workbookViewId="0">
      <selection activeCell="B15" sqref="B15"/>
    </sheetView>
  </sheetViews>
  <sheetFormatPr defaultRowHeight="15"/>
  <cols>
    <col min="1" max="1" width="4.28515625" customWidth="1"/>
    <col min="2" max="2" width="64.42578125" customWidth="1"/>
    <col min="3" max="3" width="20.42578125" customWidth="1"/>
    <col min="8" max="8" width="5.5703125" customWidth="1"/>
    <col min="9" max="9" width="14.140625" customWidth="1"/>
    <col min="10" max="13" width="9.140625" style="1"/>
  </cols>
  <sheetData>
    <row r="3" spans="1:19" ht="15.75" thickBot="1"/>
    <row r="4" spans="1:19" ht="24.95" customHeight="1" thickBot="1">
      <c r="A4" s="6" t="s">
        <v>5</v>
      </c>
      <c r="B4" s="68" t="s">
        <v>0</v>
      </c>
      <c r="C4" s="68" t="s">
        <v>1</v>
      </c>
      <c r="D4" s="116" t="s">
        <v>10</v>
      </c>
      <c r="E4" s="117"/>
      <c r="F4" s="116" t="s">
        <v>11</v>
      </c>
      <c r="G4" s="118"/>
      <c r="H4" s="118"/>
      <c r="I4" s="61" t="s">
        <v>12</v>
      </c>
    </row>
    <row r="5" spans="1:19" ht="24.95" customHeight="1" thickBot="1">
      <c r="A5" s="4">
        <v>1</v>
      </c>
      <c r="B5" s="75" t="s">
        <v>524</v>
      </c>
      <c r="C5" s="60" t="s">
        <v>620</v>
      </c>
      <c r="D5" s="82"/>
      <c r="E5" s="83"/>
      <c r="F5" s="84"/>
      <c r="G5" s="85"/>
      <c r="H5" s="85"/>
      <c r="I5" s="73" t="s">
        <v>555</v>
      </c>
    </row>
    <row r="6" spans="1:19" ht="24.95" customHeight="1" thickBot="1">
      <c r="A6" s="4">
        <v>2</v>
      </c>
      <c r="B6" s="75" t="s">
        <v>525</v>
      </c>
      <c r="C6" s="60" t="s">
        <v>620</v>
      </c>
      <c r="D6" s="82"/>
      <c r="E6" s="83"/>
      <c r="F6" s="84"/>
      <c r="G6" s="85"/>
      <c r="H6" s="85"/>
      <c r="I6" s="73" t="s">
        <v>555</v>
      </c>
    </row>
    <row r="7" spans="1:19" ht="24.95" customHeight="1" thickBot="1">
      <c r="A7" s="4">
        <v>3</v>
      </c>
      <c r="B7" s="75" t="s">
        <v>526</v>
      </c>
      <c r="C7" s="60" t="s">
        <v>620</v>
      </c>
      <c r="D7" s="82"/>
      <c r="E7" s="83"/>
      <c r="F7" s="84"/>
      <c r="G7" s="85"/>
      <c r="H7" s="85"/>
      <c r="I7" s="73" t="s">
        <v>555</v>
      </c>
    </row>
    <row r="8" spans="1:19" ht="24.95" customHeight="1" thickBot="1">
      <c r="A8" s="4">
        <v>4</v>
      </c>
      <c r="B8" s="75" t="s">
        <v>527</v>
      </c>
      <c r="C8" s="60" t="s">
        <v>620</v>
      </c>
      <c r="D8" s="82"/>
      <c r="E8" s="83"/>
      <c r="F8" s="84"/>
      <c r="G8" s="85"/>
      <c r="H8" s="85"/>
      <c r="I8" s="73" t="s">
        <v>554</v>
      </c>
    </row>
    <row r="9" spans="1:19" ht="24.95" customHeight="1" thickBot="1">
      <c r="A9" s="4">
        <v>5</v>
      </c>
      <c r="B9" s="75" t="s">
        <v>528</v>
      </c>
      <c r="C9" s="60" t="s">
        <v>621</v>
      </c>
      <c r="D9" s="82"/>
      <c r="E9" s="83"/>
      <c r="F9" s="84"/>
      <c r="G9" s="85"/>
      <c r="H9" s="85"/>
      <c r="I9" s="73" t="s">
        <v>554</v>
      </c>
    </row>
    <row r="10" spans="1:19" ht="24.95" customHeight="1" thickBot="1">
      <c r="A10" s="4">
        <v>6</v>
      </c>
      <c r="B10" s="75" t="s">
        <v>576</v>
      </c>
      <c r="C10" s="60" t="s">
        <v>622</v>
      </c>
      <c r="D10" s="114" t="s">
        <v>551</v>
      </c>
      <c r="E10" s="115"/>
      <c r="F10" s="119"/>
      <c r="G10" s="120"/>
      <c r="H10" s="120"/>
      <c r="I10" s="73" t="s">
        <v>559</v>
      </c>
      <c r="N10" s="2"/>
      <c r="O10" s="2"/>
      <c r="P10" s="2"/>
      <c r="Q10" s="2"/>
      <c r="R10" s="2"/>
      <c r="S10" s="2"/>
    </row>
    <row r="11" spans="1:19" ht="24.95" customHeight="1" thickBot="1">
      <c r="A11" s="4">
        <v>7</v>
      </c>
      <c r="B11" s="75"/>
      <c r="C11" s="60"/>
      <c r="D11" s="114"/>
      <c r="E11" s="115"/>
      <c r="F11" s="119"/>
      <c r="G11" s="120"/>
      <c r="H11" s="120"/>
      <c r="I11" s="73"/>
    </row>
    <row r="12" spans="1:19" ht="24.95" customHeight="1" thickBot="1">
      <c r="A12" s="4">
        <v>8</v>
      </c>
      <c r="B12" s="67"/>
      <c r="C12" s="60"/>
      <c r="D12" s="114"/>
      <c r="E12" s="115"/>
      <c r="F12" s="119"/>
      <c r="G12" s="120"/>
      <c r="H12" s="120"/>
      <c r="I12" s="73"/>
    </row>
    <row r="13" spans="1:19" ht="24.95" customHeight="1" thickBot="1">
      <c r="A13" s="4">
        <v>9</v>
      </c>
      <c r="B13" s="67"/>
      <c r="C13" s="60"/>
      <c r="D13" s="114"/>
      <c r="E13" s="115"/>
      <c r="F13" s="119"/>
      <c r="G13" s="120"/>
      <c r="H13" s="120"/>
      <c r="I13" s="73"/>
    </row>
    <row r="14" spans="1:19" ht="24.95" customHeight="1" thickBot="1">
      <c r="A14" s="4">
        <v>10</v>
      </c>
      <c r="B14" s="67"/>
      <c r="C14" s="60"/>
      <c r="D14" s="114"/>
      <c r="E14" s="115"/>
      <c r="F14" s="121"/>
      <c r="G14" s="122"/>
      <c r="H14" s="122"/>
      <c r="I14" s="73"/>
    </row>
    <row r="15" spans="1:19" ht="24.95" customHeight="1" thickBot="1">
      <c r="A15" s="4">
        <v>11</v>
      </c>
      <c r="B15" s="67"/>
      <c r="C15" s="60"/>
      <c r="D15" s="114"/>
      <c r="E15" s="115"/>
      <c r="F15" s="121"/>
      <c r="G15" s="122"/>
      <c r="H15" s="122"/>
      <c r="I15" s="73"/>
    </row>
    <row r="16" spans="1:19" ht="24.95" customHeight="1" thickBot="1">
      <c r="A16" s="4">
        <v>12</v>
      </c>
      <c r="B16" s="67"/>
      <c r="C16" s="60"/>
      <c r="D16" s="114"/>
      <c r="E16" s="115"/>
      <c r="F16" s="121"/>
      <c r="G16" s="122"/>
      <c r="H16" s="122"/>
      <c r="I16" s="73"/>
    </row>
    <row r="17" spans="1:9" ht="24.95" customHeight="1" thickBot="1">
      <c r="A17" s="4">
        <v>13</v>
      </c>
      <c r="B17" s="67"/>
      <c r="C17" s="60"/>
      <c r="D17" s="114"/>
      <c r="E17" s="115"/>
      <c r="F17" s="121"/>
      <c r="G17" s="122"/>
      <c r="H17" s="122"/>
      <c r="I17" s="73"/>
    </row>
    <row r="18" spans="1:9" ht="24.95" customHeight="1" thickBot="1">
      <c r="A18" s="4">
        <v>14</v>
      </c>
      <c r="B18" s="67"/>
      <c r="C18" s="60"/>
      <c r="D18" s="114"/>
      <c r="E18" s="115"/>
      <c r="F18" s="121"/>
      <c r="G18" s="122"/>
      <c r="H18" s="122"/>
      <c r="I18" s="73"/>
    </row>
    <row r="19" spans="1:9" ht="24.95" customHeight="1" thickBot="1">
      <c r="A19" s="4">
        <v>15</v>
      </c>
      <c r="B19" s="67"/>
      <c r="C19" s="60"/>
      <c r="D19" s="114"/>
      <c r="E19" s="115"/>
      <c r="F19" s="121"/>
      <c r="G19" s="122"/>
      <c r="H19" s="122"/>
      <c r="I19" s="73"/>
    </row>
    <row r="20" spans="1:9" ht="24.95" customHeight="1" thickBot="1">
      <c r="A20" s="4">
        <v>16</v>
      </c>
      <c r="B20" s="67"/>
      <c r="C20" s="60"/>
      <c r="D20" s="114"/>
      <c r="E20" s="115"/>
      <c r="F20" s="121"/>
      <c r="G20" s="122"/>
      <c r="H20" s="122"/>
      <c r="I20" s="73"/>
    </row>
    <row r="21" spans="1:9" ht="24.95" customHeight="1" thickBot="1">
      <c r="A21" s="4">
        <v>17</v>
      </c>
      <c r="B21" s="67"/>
      <c r="C21" s="60"/>
      <c r="D21" s="114"/>
      <c r="E21" s="115"/>
      <c r="F21" s="121"/>
      <c r="G21" s="122"/>
      <c r="H21" s="122"/>
      <c r="I21" s="73"/>
    </row>
    <row r="22" spans="1:9" ht="24.95" customHeight="1" thickBot="1">
      <c r="A22" s="4">
        <v>18</v>
      </c>
      <c r="B22" s="67"/>
      <c r="C22" s="60"/>
      <c r="D22" s="114"/>
      <c r="E22" s="115"/>
      <c r="F22" s="121"/>
      <c r="G22" s="122"/>
      <c r="H22" s="122"/>
      <c r="I22" s="73"/>
    </row>
    <row r="23" spans="1:9" ht="24.95" customHeight="1" thickBot="1">
      <c r="A23" s="4">
        <v>19</v>
      </c>
      <c r="B23" s="67"/>
      <c r="C23" s="60"/>
      <c r="D23" s="114"/>
      <c r="E23" s="115"/>
      <c r="F23" s="121"/>
      <c r="G23" s="122"/>
      <c r="H23" s="122"/>
      <c r="I23" s="73"/>
    </row>
    <row r="24" spans="1:9" ht="24.95" customHeight="1" thickBot="1">
      <c r="A24" s="5">
        <v>20</v>
      </c>
      <c r="B24" s="67"/>
      <c r="C24" s="60"/>
      <c r="D24" s="114"/>
      <c r="E24" s="115"/>
      <c r="F24" s="123"/>
      <c r="G24" s="124"/>
      <c r="H24" s="124"/>
      <c r="I24" s="73"/>
    </row>
    <row r="25" spans="1:9" ht="17.25" thickBot="1">
      <c r="A25" s="3"/>
    </row>
    <row r="26" spans="1:9" ht="15.75" thickTop="1"/>
  </sheetData>
  <sortState ref="B5:C11">
    <sortCondition ref="C5:C11"/>
  </sortState>
  <mergeCells count="3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0:E10"/>
    <mergeCell ref="F10:H10"/>
    <mergeCell ref="D4:E4"/>
    <mergeCell ref="F4:H4"/>
    <mergeCell ref="D13:E13"/>
    <mergeCell ref="F13:H13"/>
    <mergeCell ref="D12:E12"/>
    <mergeCell ref="F12:H12"/>
    <mergeCell ref="D11:E11"/>
    <mergeCell ref="F11:H11"/>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0" fitToHeight="0" orientation="landscape" r:id="rId1"/>
  <headerFooter>
    <oddHeader>&amp;A</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3:S26"/>
  <sheetViews>
    <sheetView showGridLines="0" workbookViewId="0">
      <selection activeCell="C20" sqref="C20"/>
    </sheetView>
  </sheetViews>
  <sheetFormatPr defaultRowHeight="15"/>
  <cols>
    <col min="1" max="1" width="4.28515625" customWidth="1"/>
    <col min="2" max="2" width="64.42578125" customWidth="1"/>
    <col min="3" max="3" width="20.7109375" customWidth="1"/>
    <col min="8" max="8" width="7.140625" customWidth="1"/>
    <col min="9" max="9" width="13.85546875" customWidth="1"/>
    <col min="10" max="13" width="9.140625" style="1"/>
  </cols>
  <sheetData>
    <row r="3" spans="1:19" ht="15.75" thickBot="1"/>
    <row r="4" spans="1:19" ht="24.95" customHeight="1" thickBot="1">
      <c r="A4" s="6" t="s">
        <v>5</v>
      </c>
      <c r="B4" s="68" t="s">
        <v>0</v>
      </c>
      <c r="C4" s="68" t="s">
        <v>1</v>
      </c>
      <c r="D4" s="116" t="s">
        <v>10</v>
      </c>
      <c r="E4" s="117"/>
      <c r="F4" s="116" t="s">
        <v>11</v>
      </c>
      <c r="G4" s="118"/>
      <c r="H4" s="118"/>
      <c r="I4" s="61" t="s">
        <v>12</v>
      </c>
    </row>
    <row r="5" spans="1:19" ht="24.95" customHeight="1" thickBot="1">
      <c r="A5" s="4">
        <v>1</v>
      </c>
      <c r="B5" s="75" t="s">
        <v>494</v>
      </c>
      <c r="C5" s="60" t="s">
        <v>623</v>
      </c>
      <c r="D5" s="114"/>
      <c r="E5" s="115"/>
      <c r="F5" s="114"/>
      <c r="G5" s="115"/>
      <c r="H5" s="115"/>
      <c r="I5" s="73"/>
    </row>
    <row r="6" spans="1:19" ht="24.95" customHeight="1" thickBot="1">
      <c r="A6" s="4">
        <v>2</v>
      </c>
      <c r="B6" s="75" t="s">
        <v>547</v>
      </c>
      <c r="C6" s="60" t="s">
        <v>624</v>
      </c>
      <c r="D6" s="114"/>
      <c r="E6" s="115"/>
      <c r="F6" s="119"/>
      <c r="G6" s="120"/>
      <c r="H6" s="120"/>
      <c r="I6" s="73"/>
    </row>
    <row r="7" spans="1:19" ht="24.95" customHeight="1" thickBot="1">
      <c r="A7" s="4">
        <v>3</v>
      </c>
      <c r="B7" s="67"/>
      <c r="C7" s="60"/>
      <c r="D7" s="114"/>
      <c r="E7" s="115"/>
      <c r="F7" s="119"/>
      <c r="G7" s="120"/>
      <c r="H7" s="120"/>
      <c r="I7" s="73"/>
    </row>
    <row r="8" spans="1:19" ht="24.95" customHeight="1" thickBot="1">
      <c r="A8" s="4">
        <v>4</v>
      </c>
      <c r="B8" s="67"/>
      <c r="C8" s="60"/>
      <c r="D8" s="114"/>
      <c r="E8" s="115"/>
      <c r="F8" s="119"/>
      <c r="G8" s="120"/>
      <c r="H8" s="120"/>
      <c r="I8" s="73"/>
    </row>
    <row r="9" spans="1:19" ht="24.95" customHeight="1" thickBot="1">
      <c r="A9" s="4">
        <v>5</v>
      </c>
      <c r="B9" s="67"/>
      <c r="C9" s="60"/>
      <c r="D9" s="114"/>
      <c r="E9" s="115"/>
      <c r="F9" s="119"/>
      <c r="G9" s="120"/>
      <c r="H9" s="120"/>
      <c r="I9" s="73"/>
    </row>
    <row r="10" spans="1:19" ht="24.95" customHeight="1" thickBot="1">
      <c r="A10" s="4">
        <v>6</v>
      </c>
      <c r="B10" s="67"/>
      <c r="C10" s="60"/>
      <c r="D10" s="114"/>
      <c r="E10" s="115"/>
      <c r="F10" s="119"/>
      <c r="G10" s="120"/>
      <c r="H10" s="120"/>
      <c r="I10" s="73"/>
      <c r="N10" s="2"/>
      <c r="O10" s="2"/>
      <c r="P10" s="2"/>
      <c r="Q10" s="2"/>
      <c r="R10" s="2"/>
      <c r="S10" s="2"/>
    </row>
    <row r="11" spans="1:19" ht="24.95" customHeight="1" thickBot="1">
      <c r="A11" s="4">
        <v>7</v>
      </c>
      <c r="B11" s="67"/>
      <c r="C11" s="60"/>
      <c r="D11" s="114"/>
      <c r="E11" s="115"/>
      <c r="F11" s="119"/>
      <c r="G11" s="120"/>
      <c r="H11" s="120"/>
      <c r="I11" s="73"/>
    </row>
    <row r="12" spans="1:19" ht="24.95" customHeight="1" thickBot="1">
      <c r="A12" s="4">
        <v>8</v>
      </c>
      <c r="B12" s="67"/>
      <c r="C12" s="60"/>
      <c r="D12" s="114"/>
      <c r="E12" s="115"/>
      <c r="F12" s="119"/>
      <c r="G12" s="120"/>
      <c r="H12" s="120"/>
      <c r="I12" s="73"/>
    </row>
    <row r="13" spans="1:19" ht="24.95" customHeight="1" thickBot="1">
      <c r="A13" s="4">
        <v>9</v>
      </c>
      <c r="B13" s="67"/>
      <c r="C13" s="60"/>
      <c r="D13" s="114"/>
      <c r="E13" s="115"/>
      <c r="F13" s="119"/>
      <c r="G13" s="120"/>
      <c r="H13" s="120"/>
      <c r="I13" s="73"/>
    </row>
    <row r="14" spans="1:19" ht="24.95" customHeight="1" thickBot="1">
      <c r="A14" s="4">
        <v>10</v>
      </c>
      <c r="B14" s="67"/>
      <c r="C14" s="60"/>
      <c r="D14" s="114"/>
      <c r="E14" s="115"/>
      <c r="F14" s="121"/>
      <c r="G14" s="122"/>
      <c r="H14" s="122"/>
      <c r="I14" s="73"/>
    </row>
    <row r="15" spans="1:19" ht="24.95" customHeight="1" thickBot="1">
      <c r="A15" s="4">
        <v>11</v>
      </c>
      <c r="B15" s="67"/>
      <c r="C15" s="60"/>
      <c r="D15" s="114"/>
      <c r="E15" s="115"/>
      <c r="F15" s="121"/>
      <c r="G15" s="122"/>
      <c r="H15" s="122"/>
      <c r="I15" s="73"/>
    </row>
    <row r="16" spans="1:19" ht="24.95" customHeight="1" thickBot="1">
      <c r="A16" s="4">
        <v>12</v>
      </c>
      <c r="B16" s="67"/>
      <c r="C16" s="60"/>
      <c r="D16" s="114"/>
      <c r="E16" s="115"/>
      <c r="F16" s="121"/>
      <c r="G16" s="122"/>
      <c r="H16" s="122"/>
      <c r="I16" s="73"/>
    </row>
    <row r="17" spans="1:9" ht="24.95" customHeight="1" thickBot="1">
      <c r="A17" s="4">
        <v>13</v>
      </c>
      <c r="B17" s="67"/>
      <c r="C17" s="60"/>
      <c r="D17" s="114"/>
      <c r="E17" s="115"/>
      <c r="F17" s="121"/>
      <c r="G17" s="122"/>
      <c r="H17" s="122"/>
      <c r="I17" s="73"/>
    </row>
    <row r="18" spans="1:9" ht="24.95" customHeight="1" thickBot="1">
      <c r="A18" s="4">
        <v>14</v>
      </c>
      <c r="B18" s="67"/>
      <c r="C18" s="60"/>
      <c r="D18" s="114"/>
      <c r="E18" s="115"/>
      <c r="F18" s="121"/>
      <c r="G18" s="122"/>
      <c r="H18" s="122"/>
      <c r="I18" s="73"/>
    </row>
    <row r="19" spans="1:9" ht="24.95" customHeight="1" thickBot="1">
      <c r="A19" s="4">
        <v>15</v>
      </c>
      <c r="B19" s="67"/>
      <c r="C19" s="60"/>
      <c r="D19" s="114"/>
      <c r="E19" s="115"/>
      <c r="F19" s="121"/>
      <c r="G19" s="122"/>
      <c r="H19" s="122"/>
      <c r="I19" s="73"/>
    </row>
    <row r="20" spans="1:9" ht="24.95" customHeight="1" thickBot="1">
      <c r="A20" s="4">
        <v>16</v>
      </c>
      <c r="B20" s="67"/>
      <c r="C20" s="60"/>
      <c r="D20" s="114"/>
      <c r="E20" s="115"/>
      <c r="F20" s="121"/>
      <c r="G20" s="122"/>
      <c r="H20" s="122"/>
      <c r="I20" s="73"/>
    </row>
    <row r="21" spans="1:9" ht="24.95" customHeight="1" thickBot="1">
      <c r="A21" s="4">
        <v>17</v>
      </c>
      <c r="B21" s="67"/>
      <c r="C21" s="60"/>
      <c r="D21" s="114"/>
      <c r="E21" s="115"/>
      <c r="F21" s="121"/>
      <c r="G21" s="122"/>
      <c r="H21" s="122"/>
      <c r="I21" s="73"/>
    </row>
    <row r="22" spans="1:9" ht="24.95" customHeight="1" thickBot="1">
      <c r="A22" s="4">
        <v>18</v>
      </c>
      <c r="B22" s="67"/>
      <c r="C22" s="60"/>
      <c r="D22" s="114"/>
      <c r="E22" s="115"/>
      <c r="F22" s="121"/>
      <c r="G22" s="122"/>
      <c r="H22" s="122"/>
      <c r="I22" s="73"/>
    </row>
    <row r="23" spans="1:9" ht="24.95" customHeight="1" thickBot="1">
      <c r="A23" s="4">
        <v>19</v>
      </c>
      <c r="B23" s="67"/>
      <c r="C23" s="60"/>
      <c r="D23" s="114"/>
      <c r="E23" s="115"/>
      <c r="F23" s="121"/>
      <c r="G23" s="122"/>
      <c r="H23" s="122"/>
      <c r="I23" s="73"/>
    </row>
    <row r="24" spans="1:9" ht="24.95" customHeight="1" thickBot="1">
      <c r="A24" s="5">
        <v>20</v>
      </c>
      <c r="B24" s="95"/>
      <c r="C24" s="60"/>
      <c r="D24" s="114"/>
      <c r="E24" s="115"/>
      <c r="F24" s="123"/>
      <c r="G24" s="124"/>
      <c r="H24" s="124"/>
      <c r="I24" s="73"/>
    </row>
    <row r="25" spans="1:9" ht="17.25" thickBot="1">
      <c r="A25" s="3"/>
    </row>
    <row r="26" spans="1:9" ht="15.75" thickTop="1"/>
  </sheetData>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3">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9"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sheetPr codeName="Sayfa3">
    <pageSetUpPr fitToPage="1"/>
  </sheetPr>
  <dimension ref="A1:M23"/>
  <sheetViews>
    <sheetView showGridLines="0" tabSelected="1" workbookViewId="0">
      <selection activeCell="B10" sqref="B10:F10"/>
    </sheetView>
  </sheetViews>
  <sheetFormatPr defaultRowHeight="15"/>
  <cols>
    <col min="1" max="1" width="6.42578125" customWidth="1"/>
    <col min="13" max="13" width="7.28515625" customWidth="1"/>
  </cols>
  <sheetData>
    <row r="1" spans="1:13" ht="24.95" customHeight="1" thickTop="1" thickBot="1">
      <c r="A1" s="140" t="s">
        <v>625</v>
      </c>
      <c r="B1" s="141"/>
      <c r="C1" s="141"/>
      <c r="D1" s="141"/>
      <c r="E1" s="141"/>
      <c r="F1" s="141"/>
      <c r="G1" s="141"/>
      <c r="H1" s="141"/>
      <c r="I1" s="141"/>
      <c r="J1" s="141"/>
      <c r="K1" s="141"/>
      <c r="L1" s="17" t="s">
        <v>626</v>
      </c>
      <c r="M1" s="11"/>
    </row>
    <row r="2" spans="1:13" ht="24.95" customHeight="1" thickBot="1">
      <c r="A2" s="137" t="s">
        <v>574</v>
      </c>
      <c r="B2" s="138"/>
      <c r="C2" s="138"/>
      <c r="D2" s="138"/>
      <c r="E2" s="138"/>
      <c r="F2" s="138"/>
      <c r="G2" s="138"/>
      <c r="H2" s="138"/>
      <c r="I2" s="138"/>
      <c r="J2" s="138"/>
      <c r="K2" s="138"/>
      <c r="L2" s="138"/>
      <c r="M2" s="139"/>
    </row>
    <row r="3" spans="1:13" ht="24.95" customHeight="1">
      <c r="A3" s="152" t="s">
        <v>6</v>
      </c>
      <c r="B3" s="154" t="s">
        <v>2</v>
      </c>
      <c r="C3" s="155"/>
      <c r="D3" s="155"/>
      <c r="E3" s="155"/>
      <c r="F3" s="156"/>
      <c r="G3" s="154" t="s">
        <v>3</v>
      </c>
      <c r="H3" s="155"/>
      <c r="I3" s="156"/>
      <c r="J3" s="155" t="s">
        <v>4</v>
      </c>
      <c r="K3" s="155"/>
      <c r="L3" s="155"/>
      <c r="M3" s="156"/>
    </row>
    <row r="4" spans="1:13" ht="24.95" customHeight="1" thickBot="1">
      <c r="A4" s="153"/>
      <c r="B4" s="157"/>
      <c r="C4" s="158"/>
      <c r="D4" s="158"/>
      <c r="E4" s="158"/>
      <c r="F4" s="159"/>
      <c r="G4" s="157"/>
      <c r="H4" s="158"/>
      <c r="I4" s="159"/>
      <c r="J4" s="158"/>
      <c r="K4" s="158"/>
      <c r="L4" s="158"/>
      <c r="M4" s="159"/>
    </row>
    <row r="5" spans="1:13" ht="24.95" customHeight="1" thickBot="1">
      <c r="A5" s="12">
        <v>1</v>
      </c>
      <c r="B5" s="149" t="s">
        <v>569</v>
      </c>
      <c r="C5" s="150"/>
      <c r="D5" s="150"/>
      <c r="E5" s="150"/>
      <c r="F5" s="151"/>
      <c r="G5" s="149" t="s">
        <v>567</v>
      </c>
      <c r="H5" s="150"/>
      <c r="I5" s="151"/>
      <c r="J5" s="150"/>
      <c r="K5" s="150"/>
      <c r="L5" s="150"/>
      <c r="M5" s="151"/>
    </row>
    <row r="6" spans="1:13" ht="24.95" customHeight="1" thickBot="1">
      <c r="A6" s="13">
        <v>2</v>
      </c>
      <c r="B6" s="142" t="s">
        <v>573</v>
      </c>
      <c r="C6" s="143"/>
      <c r="D6" s="143"/>
      <c r="E6" s="143"/>
      <c r="F6" s="144"/>
      <c r="G6" s="145" t="s">
        <v>568</v>
      </c>
      <c r="H6" s="146"/>
      <c r="I6" s="147"/>
      <c r="J6" s="146"/>
      <c r="K6" s="146"/>
      <c r="L6" s="146"/>
      <c r="M6" s="148"/>
    </row>
    <row r="7" spans="1:13" ht="24.95" customHeight="1" thickBot="1">
      <c r="A7" s="13">
        <v>3</v>
      </c>
      <c r="B7" s="160" t="s">
        <v>627</v>
      </c>
      <c r="C7" s="161"/>
      <c r="D7" s="161"/>
      <c r="E7" s="161"/>
      <c r="F7" s="162"/>
      <c r="G7" s="149" t="s">
        <v>578</v>
      </c>
      <c r="H7" s="150"/>
      <c r="I7" s="151"/>
      <c r="J7" s="149"/>
      <c r="K7" s="150"/>
      <c r="L7" s="150"/>
      <c r="M7" s="151"/>
    </row>
    <row r="8" spans="1:13" ht="24.95" customHeight="1" thickBot="1">
      <c r="A8" s="14">
        <v>4</v>
      </c>
      <c r="B8" s="149" t="s">
        <v>628</v>
      </c>
      <c r="C8" s="150"/>
      <c r="D8" s="150"/>
      <c r="E8" s="150"/>
      <c r="F8" s="151"/>
      <c r="G8" s="149" t="s">
        <v>579</v>
      </c>
      <c r="H8" s="150"/>
      <c r="I8" s="151"/>
      <c r="J8" s="149"/>
      <c r="K8" s="150"/>
      <c r="L8" s="150"/>
      <c r="M8" s="151"/>
    </row>
    <row r="9" spans="1:13" ht="24.95" customHeight="1" thickBot="1">
      <c r="A9" s="15">
        <v>5</v>
      </c>
      <c r="B9" s="149" t="s">
        <v>629</v>
      </c>
      <c r="C9" s="150"/>
      <c r="D9" s="150"/>
      <c r="E9" s="150"/>
      <c r="F9" s="151"/>
      <c r="G9" s="149" t="s">
        <v>580</v>
      </c>
      <c r="H9" s="150"/>
      <c r="I9" s="151"/>
      <c r="J9" s="145"/>
      <c r="K9" s="146"/>
      <c r="L9" s="146"/>
      <c r="M9" s="147"/>
    </row>
    <row r="10" spans="1:13" ht="24.95" customHeight="1" thickBot="1">
      <c r="A10" s="14">
        <v>6</v>
      </c>
      <c r="B10" s="149" t="s">
        <v>630</v>
      </c>
      <c r="C10" s="150"/>
      <c r="D10" s="150"/>
      <c r="E10" s="150"/>
      <c r="F10" s="151"/>
      <c r="G10" s="149" t="s">
        <v>581</v>
      </c>
      <c r="H10" s="150"/>
      <c r="I10" s="151"/>
      <c r="J10" s="149"/>
      <c r="K10" s="150"/>
      <c r="L10" s="150"/>
      <c r="M10" s="151"/>
    </row>
    <row r="11" spans="1:13" ht="24.95" customHeight="1" thickBot="1">
      <c r="A11" s="15">
        <v>7</v>
      </c>
      <c r="B11" s="149" t="s">
        <v>570</v>
      </c>
      <c r="C11" s="150"/>
      <c r="D11" s="150"/>
      <c r="E11" s="150"/>
      <c r="F11" s="151"/>
      <c r="G11" s="149" t="s">
        <v>577</v>
      </c>
      <c r="H11" s="150"/>
      <c r="I11" s="151"/>
      <c r="J11" s="163"/>
      <c r="K11" s="164"/>
      <c r="L11" s="164"/>
      <c r="M11" s="165"/>
    </row>
    <row r="12" spans="1:13" ht="24.95" customHeight="1" thickBot="1">
      <c r="A12" s="14">
        <v>8</v>
      </c>
      <c r="B12" s="163"/>
      <c r="C12" s="164"/>
      <c r="D12" s="164"/>
      <c r="E12" s="164"/>
      <c r="F12" s="165"/>
      <c r="G12" s="149" t="s">
        <v>571</v>
      </c>
      <c r="H12" s="150"/>
      <c r="I12" s="151"/>
      <c r="J12" s="163"/>
      <c r="K12" s="164"/>
      <c r="L12" s="164"/>
      <c r="M12" s="165"/>
    </row>
    <row r="13" spans="1:13" ht="17.25" thickBot="1">
      <c r="A13" s="16"/>
      <c r="B13" s="16"/>
      <c r="C13" s="16"/>
      <c r="D13" s="16"/>
      <c r="E13" s="16"/>
      <c r="F13" s="16"/>
      <c r="G13" s="16"/>
      <c r="H13" s="16"/>
      <c r="I13" s="16"/>
      <c r="J13" s="16"/>
      <c r="K13" s="16"/>
      <c r="L13" s="16"/>
      <c r="M13" s="16"/>
    </row>
    <row r="14" spans="1:13" ht="16.5" customHeight="1">
      <c r="A14" s="16"/>
      <c r="B14" s="16"/>
      <c r="C14" s="95"/>
      <c r="D14" s="16"/>
      <c r="E14" s="16"/>
      <c r="F14" s="16"/>
      <c r="G14" s="16"/>
      <c r="H14" s="16"/>
      <c r="I14" s="16"/>
      <c r="J14" s="166" t="s">
        <v>572</v>
      </c>
      <c r="K14" s="167"/>
      <c r="L14" s="167"/>
      <c r="M14" s="168"/>
    </row>
    <row r="15" spans="1:13" ht="16.5">
      <c r="A15" s="16"/>
      <c r="B15" s="16"/>
      <c r="C15" s="16"/>
      <c r="D15" s="16"/>
      <c r="E15" s="16"/>
      <c r="F15" s="16"/>
      <c r="G15" s="16"/>
      <c r="H15" s="16"/>
      <c r="I15" s="16"/>
      <c r="J15" s="169"/>
      <c r="K15" s="170"/>
      <c r="L15" s="170"/>
      <c r="M15" s="171"/>
    </row>
    <row r="16" spans="1:13" ht="16.5">
      <c r="A16" s="16"/>
      <c r="B16" s="16"/>
      <c r="C16" s="16"/>
      <c r="D16" s="16"/>
      <c r="E16" s="16"/>
      <c r="F16" s="16"/>
      <c r="G16" s="16"/>
      <c r="H16" s="16"/>
      <c r="I16" s="16"/>
      <c r="J16" s="169"/>
      <c r="K16" s="170"/>
      <c r="L16" s="170"/>
      <c r="M16" s="171"/>
    </row>
    <row r="17" spans="1:13" ht="16.5">
      <c r="A17" s="16"/>
      <c r="B17" s="16"/>
      <c r="C17" s="16"/>
      <c r="D17" s="16"/>
      <c r="E17" s="16"/>
      <c r="F17" s="16"/>
      <c r="G17" s="16"/>
      <c r="H17" s="16"/>
      <c r="I17" s="16"/>
      <c r="J17" s="169"/>
      <c r="K17" s="170"/>
      <c r="L17" s="170"/>
      <c r="M17" s="171"/>
    </row>
    <row r="18" spans="1:13" ht="16.5">
      <c r="A18" s="16"/>
      <c r="B18" s="16"/>
      <c r="C18" s="16"/>
      <c r="D18" s="16"/>
      <c r="E18" s="16"/>
      <c r="F18" s="16"/>
      <c r="G18" s="16"/>
      <c r="H18" s="16"/>
      <c r="I18" s="16"/>
      <c r="J18" s="169"/>
      <c r="K18" s="170"/>
      <c r="L18" s="170"/>
      <c r="M18" s="171"/>
    </row>
    <row r="19" spans="1:13" ht="17.25" thickBot="1">
      <c r="A19" s="16"/>
      <c r="B19" s="16"/>
      <c r="C19" s="16"/>
      <c r="D19" s="16"/>
      <c r="E19" s="16"/>
      <c r="F19" s="16"/>
      <c r="G19" s="16"/>
      <c r="H19" s="16"/>
      <c r="I19" s="16"/>
      <c r="J19" s="172"/>
      <c r="K19" s="173"/>
      <c r="L19" s="173"/>
      <c r="M19" s="174"/>
    </row>
    <row r="23" spans="1:13">
      <c r="J23" s="94"/>
    </row>
  </sheetData>
  <mergeCells count="31">
    <mergeCell ref="J14:M19"/>
    <mergeCell ref="B10:F10"/>
    <mergeCell ref="G10:I10"/>
    <mergeCell ref="J10:M10"/>
    <mergeCell ref="B11:F11"/>
    <mergeCell ref="G11:I11"/>
    <mergeCell ref="J11:M11"/>
    <mergeCell ref="B9:F9"/>
    <mergeCell ref="G9:I9"/>
    <mergeCell ref="J9:M9"/>
    <mergeCell ref="B12:F12"/>
    <mergeCell ref="G12:I12"/>
    <mergeCell ref="J12:M12"/>
    <mergeCell ref="B7:F7"/>
    <mergeCell ref="G7:I7"/>
    <mergeCell ref="J7:M7"/>
    <mergeCell ref="B8:F8"/>
    <mergeCell ref="G8:I8"/>
    <mergeCell ref="J8:M8"/>
    <mergeCell ref="A2:M2"/>
    <mergeCell ref="A1:K1"/>
    <mergeCell ref="B6:F6"/>
    <mergeCell ref="G6:I6"/>
    <mergeCell ref="J6:M6"/>
    <mergeCell ref="B5:F5"/>
    <mergeCell ref="G5:I5"/>
    <mergeCell ref="J5:M5"/>
    <mergeCell ref="A3:A4"/>
    <mergeCell ref="B3:F4"/>
    <mergeCell ref="G3:I4"/>
    <mergeCell ref="J3:M4"/>
  </mergeCells>
  <pageMargins left="0.7" right="0.7"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C264"/>
  <sheetViews>
    <sheetView showGridLines="0" zoomScale="85" zoomScaleNormal="85" workbookViewId="0">
      <selection activeCell="C266" sqref="C266"/>
    </sheetView>
  </sheetViews>
  <sheetFormatPr defaultRowHeight="30" customHeight="1"/>
  <cols>
    <col min="1" max="1" width="13" style="28" customWidth="1"/>
    <col min="2" max="2" width="50.140625" style="28" customWidth="1"/>
    <col min="3" max="3" width="104" style="28" customWidth="1"/>
    <col min="4" max="16384" width="9.140625" style="28"/>
  </cols>
  <sheetData>
    <row r="1" spans="1:3" s="20" customFormat="1" ht="30" customHeight="1">
      <c r="A1" s="18" t="s">
        <v>14</v>
      </c>
      <c r="B1" s="19" t="s">
        <v>15</v>
      </c>
      <c r="C1" s="20" t="str">
        <f>CONCATENATE(A1," ",B1)</f>
        <v>ÖSOİ42 Her bireyin özel alanı olduğunu söyler.</v>
      </c>
    </row>
    <row r="2" spans="1:3" s="20" customFormat="1" ht="30" customHeight="1">
      <c r="A2" s="18" t="s">
        <v>16</v>
      </c>
      <c r="B2" s="19" t="s">
        <v>17</v>
      </c>
      <c r="C2" s="20" t="str">
        <f t="shared" ref="C2:C65" si="0">CONCATENATE(A2," ",B2)</f>
        <v>ÖSOİ43 Bireylerin özel alanlarına saygı duyulması gerektiğini fark eder.</v>
      </c>
    </row>
    <row r="3" spans="1:3" s="20" customFormat="1" ht="30" customHeight="1">
      <c r="A3" s="18" t="s">
        <v>18</v>
      </c>
      <c r="B3" s="19" t="s">
        <v>19</v>
      </c>
      <c r="C3" s="20" t="str">
        <f t="shared" si="0"/>
        <v>ÖSOİ44 Gerektiğinde “hayır” der.</v>
      </c>
    </row>
    <row r="4" spans="1:3" s="20" customFormat="1" ht="30" customHeight="1">
      <c r="A4" s="18" t="s">
        <v>20</v>
      </c>
      <c r="B4" s="21" t="s">
        <v>21</v>
      </c>
      <c r="C4" s="20" t="str">
        <f t="shared" si="0"/>
        <v>ÖSOİ46 Zorbalıkla karşılaştığında yapılması gerekenleri söyler.</v>
      </c>
    </row>
    <row r="5" spans="1:3" s="20" customFormat="1" ht="30" customHeight="1">
      <c r="A5" s="22" t="s">
        <v>22</v>
      </c>
      <c r="B5" s="23" t="s">
        <v>23</v>
      </c>
      <c r="C5" s="20" t="str">
        <f t="shared" si="0"/>
        <v xml:space="preserve">ÖSİİ92 Kişisel sınırlarını korumanın önemini açıklar. </v>
      </c>
    </row>
    <row r="6" spans="1:3" s="20" customFormat="1" ht="30" customHeight="1">
      <c r="A6" s="22" t="s">
        <v>24</v>
      </c>
      <c r="B6" s="23" t="s">
        <v>25</v>
      </c>
      <c r="C6" s="20" t="str">
        <f t="shared" si="0"/>
        <v xml:space="preserve">ÖSİİ100 Kişisel sınırlarını korur. </v>
      </c>
    </row>
    <row r="7" spans="1:3" s="20" customFormat="1" ht="30" customHeight="1">
      <c r="A7" s="22" t="s">
        <v>26</v>
      </c>
      <c r="B7" s="23" t="s">
        <v>27</v>
      </c>
      <c r="C7" s="20" t="str">
        <f t="shared" si="0"/>
        <v xml:space="preserve">ÖSİİ104 Öfkenin kontrol edilebilir bir duygu olduğunu fark eder. </v>
      </c>
    </row>
    <row r="8" spans="1:3" s="20" customFormat="1" ht="30" customHeight="1">
      <c r="A8" s="22" t="s">
        <v>28</v>
      </c>
      <c r="B8" s="19" t="s">
        <v>29</v>
      </c>
      <c r="C8" s="20" t="str">
        <f t="shared" si="0"/>
        <v>ÖSİİ105 Öfkesini uygun yollarla ifade eder.</v>
      </c>
    </row>
    <row r="9" spans="1:3" s="20" customFormat="1" ht="30" customHeight="1">
      <c r="A9" s="18" t="s">
        <v>30</v>
      </c>
      <c r="B9" s="24" t="s">
        <v>31</v>
      </c>
      <c r="C9" s="20" t="str">
        <f t="shared" si="0"/>
        <v xml:space="preserve">ÖSİİ102 Zorbalıkla karşılaştığında baş etme yollarını kullanır. </v>
      </c>
    </row>
    <row r="10" spans="1:3" s="20" customFormat="1" ht="30" customHeight="1">
      <c r="A10" s="25" t="s">
        <v>32</v>
      </c>
      <c r="B10" s="26" t="s">
        <v>33</v>
      </c>
      <c r="C10" s="20" t="str">
        <f t="shared" si="0"/>
        <v>B.K.P.1.c Yaşam Pencerem</v>
      </c>
    </row>
    <row r="11" spans="1:3" s="20" customFormat="1" ht="30" customHeight="1">
      <c r="A11" s="25" t="s">
        <v>34</v>
      </c>
      <c r="B11" s="26" t="s">
        <v>35</v>
      </c>
      <c r="C11" s="20" t="str">
        <f t="shared" si="0"/>
        <v>S.İ.2.a Okul Risk Haritası</v>
      </c>
    </row>
    <row r="12" spans="1:3" s="20" customFormat="1" ht="30" customHeight="1">
      <c r="A12" s="25" t="s">
        <v>36</v>
      </c>
      <c r="B12" s="26" t="s">
        <v>37</v>
      </c>
      <c r="C12" s="20" t="str">
        <f t="shared" si="0"/>
        <v>S.İ.4.a Sınıf Risk Haritası</v>
      </c>
    </row>
    <row r="13" spans="1:3" s="20" customFormat="1" ht="30" customHeight="1">
      <c r="A13" s="25" t="s">
        <v>38</v>
      </c>
      <c r="B13" s="26" t="s">
        <v>39</v>
      </c>
      <c r="C13" s="20" t="str">
        <f t="shared" si="0"/>
        <v>B.K.G.4.c Öğrenci Bilgi Formu</v>
      </c>
    </row>
    <row r="14" spans="1:3" s="20" customFormat="1" ht="30" customHeight="1">
      <c r="A14" s="25" t="s">
        <v>40</v>
      </c>
      <c r="B14" s="26" t="s">
        <v>41</v>
      </c>
      <c r="C14" s="20" t="str">
        <f t="shared" si="0"/>
        <v>B.K.O.1.c Bana Kendini Anlat</v>
      </c>
    </row>
    <row r="15" spans="1:3" s="20" customFormat="1" ht="30" customHeight="1">
      <c r="A15" s="25" t="s">
        <v>42</v>
      </c>
      <c r="B15" s="26" t="s">
        <v>43</v>
      </c>
      <c r="C15" s="20" t="str">
        <f t="shared" si="0"/>
        <v>B.G.G.5.a Kimdir Bu</v>
      </c>
    </row>
    <row r="16" spans="1:3" s="20" customFormat="1" ht="30" customHeight="1">
      <c r="A16" s="25" t="s">
        <v>44</v>
      </c>
      <c r="B16" s="26" t="s">
        <v>45</v>
      </c>
      <c r="C16" s="20" t="str">
        <f t="shared" si="0"/>
        <v>B.G.G.6.a Kime Göre Ben Neyim</v>
      </c>
    </row>
    <row r="17" spans="1:3" s="20" customFormat="1" ht="30" customHeight="1">
      <c r="A17" s="25" t="s">
        <v>46</v>
      </c>
      <c r="B17" s="26" t="s">
        <v>47</v>
      </c>
      <c r="C17" s="20" t="str">
        <f t="shared" si="0"/>
        <v>B.G.G.9.a Sosyometri</v>
      </c>
    </row>
    <row r="18" spans="1:3" s="20" customFormat="1" ht="30" customHeight="1">
      <c r="A18" s="25" t="s">
        <v>48</v>
      </c>
      <c r="B18" s="26" t="s">
        <v>49</v>
      </c>
      <c r="C18" s="20" t="str">
        <f t="shared" si="0"/>
        <v>B.G.G.2.c Çocuğumu Tanıyorum</v>
      </c>
    </row>
    <row r="19" spans="1:3" ht="30" customHeight="1">
      <c r="A19" s="25" t="s">
        <v>50</v>
      </c>
      <c r="B19" s="27" t="s">
        <v>51</v>
      </c>
      <c r="C19" s="20" t="str">
        <f t="shared" si="0"/>
        <v>B.K.G.3.c Kendimi Tanıyorum</v>
      </c>
    </row>
    <row r="20" spans="1:3" ht="30" customHeight="1">
      <c r="A20" s="25" t="s">
        <v>52</v>
      </c>
      <c r="B20" s="29" t="s">
        <v>53</v>
      </c>
      <c r="C20" s="20" t="str">
        <f t="shared" si="0"/>
        <v>B.K.A.7.c Şiddet Algısı Anketi</v>
      </c>
    </row>
    <row r="21" spans="1:3" ht="30" customHeight="1">
      <c r="A21" s="25" t="s">
        <v>54</v>
      </c>
      <c r="B21" s="29" t="s">
        <v>55</v>
      </c>
      <c r="C21" s="20" t="str">
        <f t="shared" si="0"/>
        <v>B.K.A.8.c Şiddet Sıklığı Anketi</v>
      </c>
    </row>
    <row r="22" spans="1:3" ht="30" customHeight="1">
      <c r="A22" s="25" t="s">
        <v>56</v>
      </c>
      <c r="B22" s="29" t="s">
        <v>57</v>
      </c>
      <c r="C22" s="20" t="str">
        <f t="shared" si="0"/>
        <v>B.K.A.9.c Şiddet Meşruiyeti Anketi</v>
      </c>
    </row>
    <row r="23" spans="1:3" ht="30" customHeight="1">
      <c r="A23" s="25" t="s">
        <v>58</v>
      </c>
      <c r="B23" s="29" t="s">
        <v>59</v>
      </c>
      <c r="C23" s="20" t="str">
        <f t="shared" si="0"/>
        <v>B.G.G.10.c. Şiddet Algısı Anketi (Veli)</v>
      </c>
    </row>
    <row r="24" spans="1:3" ht="30" customHeight="1">
      <c r="A24" s="25" t="s">
        <v>60</v>
      </c>
      <c r="B24" s="29" t="s">
        <v>61</v>
      </c>
      <c r="C24" s="20" t="str">
        <f t="shared" si="0"/>
        <v>B.G.G.11.c. Şiddet Sıklığı Anketi (Veli)</v>
      </c>
    </row>
    <row r="25" spans="1:3" ht="30" customHeight="1">
      <c r="A25" s="25" t="s">
        <v>62</v>
      </c>
      <c r="B25" s="29" t="s">
        <v>63</v>
      </c>
      <c r="C25" s="20" t="str">
        <f t="shared" si="0"/>
        <v>B.G.G.12.c. Şiddet Meşruiyeti Anketi (Veli)</v>
      </c>
    </row>
    <row r="26" spans="1:3" ht="30" customHeight="1">
      <c r="A26" s="25" t="s">
        <v>64</v>
      </c>
      <c r="B26" s="29" t="s">
        <v>65</v>
      </c>
      <c r="C26" s="20" t="str">
        <f t="shared" si="0"/>
        <v>B.G.G.13.c. Şiddet Algısı Anketi (Öğretmen)</v>
      </c>
    </row>
    <row r="27" spans="1:3" ht="30" customHeight="1">
      <c r="A27" s="25" t="s">
        <v>66</v>
      </c>
      <c r="B27" s="29" t="s">
        <v>67</v>
      </c>
      <c r="C27" s="20" t="str">
        <f t="shared" si="0"/>
        <v>B.G.G.14.c. Şiddet Sıklığı Anketi (Öğretmen)</v>
      </c>
    </row>
    <row r="28" spans="1:3" ht="30" customHeight="1">
      <c r="A28" s="25" t="s">
        <v>68</v>
      </c>
      <c r="B28" s="29" t="s">
        <v>69</v>
      </c>
      <c r="C28" s="20" t="str">
        <f t="shared" si="0"/>
        <v>B.G.G.15.c. Şiddet Meşruiyeti Anketi (Öğretmen 4-6.sınıf)</v>
      </c>
    </row>
    <row r="29" spans="1:3" ht="30" customHeight="1">
      <c r="A29" s="25" t="s">
        <v>70</v>
      </c>
      <c r="B29" s="29" t="s">
        <v>71</v>
      </c>
      <c r="C29" s="20" t="str">
        <f t="shared" si="0"/>
        <v>B.G.G.16.c. Şiddet Meşruiyeti Anketi (Öğretmen 7-12. Sınıf)</v>
      </c>
    </row>
    <row r="30" spans="1:3" ht="30" customHeight="1">
      <c r="A30" s="25" t="s">
        <v>72</v>
      </c>
      <c r="B30" s="29" t="s">
        <v>73</v>
      </c>
      <c r="C30" s="20" t="str">
        <f t="shared" si="0"/>
        <v xml:space="preserve">B.K.A.2.c Devamsızlık Nedenleri Anketi </v>
      </c>
    </row>
    <row r="31" spans="1:3" ht="30" customHeight="1">
      <c r="A31" s="25" t="s">
        <v>74</v>
      </c>
      <c r="B31" s="29" t="s">
        <v>75</v>
      </c>
      <c r="C31" s="20" t="str">
        <f t="shared" si="0"/>
        <v>B.K.A.15.a RİBA  (İlkokul-Öğrenci Formu)</v>
      </c>
    </row>
    <row r="32" spans="1:3" ht="30" customHeight="1">
      <c r="A32" s="25" t="s">
        <v>76</v>
      </c>
      <c r="B32" s="29" t="s">
        <v>77</v>
      </c>
      <c r="C32" s="20" t="str">
        <f t="shared" si="0"/>
        <v>B.K.A.16.a RİBA  (Ortaokul-Öğrenci Formu)</v>
      </c>
    </row>
    <row r="33" spans="1:3" ht="30" customHeight="1">
      <c r="A33" s="25" t="s">
        <v>78</v>
      </c>
      <c r="B33" s="29" t="s">
        <v>79</v>
      </c>
      <c r="C33" s="20" t="str">
        <f t="shared" si="0"/>
        <v>B.K.A.17.a RİBA  (Lise-Öğrenci Formu)</v>
      </c>
    </row>
    <row r="34" spans="1:3" ht="30" customHeight="1">
      <c r="A34" s="25" t="s">
        <v>80</v>
      </c>
      <c r="B34" s="29" t="s">
        <v>81</v>
      </c>
      <c r="C34" s="20" t="str">
        <f t="shared" si="0"/>
        <v>B.K.A.18.a RİBA (Okulöncesi-Öğretmen Formu)</v>
      </c>
    </row>
    <row r="35" spans="1:3" ht="30" customHeight="1">
      <c r="A35" s="25" t="s">
        <v>82</v>
      </c>
      <c r="B35" s="29" t="s">
        <v>83</v>
      </c>
      <c r="C35" s="20" t="str">
        <f t="shared" si="0"/>
        <v>B.K.A.19.a RİBA (İlkokul-Öğretmen Formu)</v>
      </c>
    </row>
    <row r="36" spans="1:3" ht="30" customHeight="1">
      <c r="A36" s="25" t="s">
        <v>84</v>
      </c>
      <c r="B36" s="29" t="s">
        <v>85</v>
      </c>
      <c r="C36" s="20" t="str">
        <f t="shared" si="0"/>
        <v>B.K.A.20.a RİBA(Ortaokul-Öğretmen Formu)</v>
      </c>
    </row>
    <row r="37" spans="1:3" ht="30" customHeight="1">
      <c r="A37" s="25" t="s">
        <v>86</v>
      </c>
      <c r="B37" s="29" t="s">
        <v>87</v>
      </c>
      <c r="C37" s="20" t="str">
        <f t="shared" si="0"/>
        <v>B.K.A.21.a RİBA (Lise-Öğretmen Formu)</v>
      </c>
    </row>
    <row r="38" spans="1:3" ht="30" customHeight="1">
      <c r="A38" s="25" t="s">
        <v>88</v>
      </c>
      <c r="B38" s="29" t="s">
        <v>89</v>
      </c>
      <c r="C38" s="20" t="str">
        <f t="shared" si="0"/>
        <v>B.K.A.22.a RİBA (Okulöncesi-Veli Formu)</v>
      </c>
    </row>
    <row r="39" spans="1:3" ht="30" customHeight="1">
      <c r="A39" s="25" t="s">
        <v>90</v>
      </c>
      <c r="B39" s="29" t="s">
        <v>91</v>
      </c>
      <c r="C39" s="20" t="str">
        <f t="shared" si="0"/>
        <v>B.K.A.23.a RİBA (İlkokul-Veli Formu)</v>
      </c>
    </row>
    <row r="40" spans="1:3" ht="30" customHeight="1">
      <c r="A40" s="25" t="s">
        <v>92</v>
      </c>
      <c r="B40" s="29" t="s">
        <v>93</v>
      </c>
      <c r="C40" s="20" t="str">
        <f t="shared" si="0"/>
        <v>B.K.A.24.a RİBA (Ortaokul-Veli Formu)</v>
      </c>
    </row>
    <row r="41" spans="1:3" ht="30" customHeight="1">
      <c r="A41" s="25" t="s">
        <v>94</v>
      </c>
      <c r="B41" s="29" t="s">
        <v>95</v>
      </c>
      <c r="C41" s="20" t="str">
        <f t="shared" si="0"/>
        <v>B.K.A.25.a RİBA (Lise-Veli Formu)</v>
      </c>
    </row>
    <row r="42" spans="1:3" ht="30" customHeight="1">
      <c r="A42" s="25" t="s">
        <v>96</v>
      </c>
      <c r="B42" s="29" t="s">
        <v>97</v>
      </c>
      <c r="C42" s="20" t="str">
        <f t="shared" si="0"/>
        <v>B.K.İ.1.c Verimli Ders Çalışma Kontrol Listesi</v>
      </c>
    </row>
    <row r="43" spans="1:3" ht="30" customHeight="1">
      <c r="A43" s="25" t="s">
        <v>98</v>
      </c>
      <c r="B43" s="29" t="s">
        <v>99</v>
      </c>
      <c r="C43" s="20" t="str">
        <f t="shared" si="0"/>
        <v>B.G.D.1.c Snellen  Testi</v>
      </c>
    </row>
    <row r="44" spans="1:3" ht="30" customHeight="1">
      <c r="A44" s="25" t="s">
        <v>100</v>
      </c>
      <c r="B44" s="30" t="s">
        <v>101</v>
      </c>
      <c r="C44" s="20" t="str">
        <f t="shared" si="0"/>
        <v>ÖOB2 Diğer</v>
      </c>
    </row>
    <row r="45" spans="1:3" ht="30" customHeight="1">
      <c r="A45" s="18" t="s">
        <v>102</v>
      </c>
      <c r="B45" s="29" t="s">
        <v>103</v>
      </c>
      <c r="C45" s="20" t="str">
        <f t="shared" si="0"/>
        <v>ÖOVKg2 Akran Arabuluculuğu</v>
      </c>
    </row>
    <row r="46" spans="1:3" ht="30" customHeight="1">
      <c r="A46" s="18" t="s">
        <v>104</v>
      </c>
      <c r="B46" s="31" t="s">
        <v>105</v>
      </c>
      <c r="C46" s="20" t="str">
        <f t="shared" si="0"/>
        <v>ÖOVKg3 Akran Zorbalığı</v>
      </c>
    </row>
    <row r="47" spans="1:3" ht="30" customHeight="1">
      <c r="A47" s="18" t="s">
        <v>106</v>
      </c>
      <c r="B47" s="31" t="s">
        <v>107</v>
      </c>
      <c r="C47" s="20" t="str">
        <f t="shared" si="0"/>
        <v xml:space="preserve">ÖOVKg4 Atılganlık </v>
      </c>
    </row>
    <row r="48" spans="1:3" ht="30" customHeight="1">
      <c r="A48" s="18" t="s">
        <v>108</v>
      </c>
      <c r="B48" s="29" t="s">
        <v>109</v>
      </c>
      <c r="C48" s="20" t="str">
        <f t="shared" si="0"/>
        <v>ÖOVKg5 Bireysel Farklılıklara Saygı</v>
      </c>
    </row>
    <row r="49" spans="1:3" ht="30" customHeight="1">
      <c r="A49" s="18" t="s">
        <v>110</v>
      </c>
      <c r="B49" s="31" t="s">
        <v>111</v>
      </c>
      <c r="C49" s="20" t="str">
        <f t="shared" si="0"/>
        <v>ÖOVKg6 Çatışma Çözme Becerileri</v>
      </c>
    </row>
    <row r="50" spans="1:3" ht="30" customHeight="1">
      <c r="A50" s="18" t="s">
        <v>112</v>
      </c>
      <c r="B50" s="31" t="s">
        <v>113</v>
      </c>
      <c r="C50" s="20" t="str">
        <f t="shared" si="0"/>
        <v>ÖOVKg7 Çocuklarda Cinsel Eğitim</v>
      </c>
    </row>
    <row r="51" spans="1:3" ht="30" customHeight="1">
      <c r="A51" s="18" t="s">
        <v>114</v>
      </c>
      <c r="B51" s="29" t="s">
        <v>115</v>
      </c>
      <c r="C51" s="20" t="str">
        <f t="shared" si="0"/>
        <v>ÖOVKg8 Duygu Kontrolü</v>
      </c>
    </row>
    <row r="52" spans="1:3" ht="30" customHeight="1">
      <c r="A52" s="18" t="s">
        <v>116</v>
      </c>
      <c r="B52" s="32" t="s">
        <v>117</v>
      </c>
      <c r="C52" s="20" t="str">
        <f t="shared" si="0"/>
        <v>ÖOVKg9 Eleştirel Düşünme Becerisi</v>
      </c>
    </row>
    <row r="53" spans="1:3" ht="30" customHeight="1">
      <c r="A53" s="18" t="s">
        <v>118</v>
      </c>
      <c r="B53" s="33" t="s">
        <v>119</v>
      </c>
      <c r="C53" s="20" t="str">
        <f t="shared" si="0"/>
        <v>ÖOVKg10 Ergenleri Bilgilendirme ve Farkındalık Kazandırma Eğitim Programı</v>
      </c>
    </row>
    <row r="54" spans="1:3" ht="30" customHeight="1">
      <c r="A54" s="18" t="s">
        <v>120</v>
      </c>
      <c r="B54" s="31" t="s">
        <v>121</v>
      </c>
      <c r="C54" s="20" t="str">
        <f t="shared" si="0"/>
        <v>ÖOVKg11 Geleceği Planlama</v>
      </c>
    </row>
    <row r="55" spans="1:3" ht="30" customHeight="1">
      <c r="A55" s="18" t="s">
        <v>122</v>
      </c>
      <c r="B55" s="33" t="s">
        <v>123</v>
      </c>
      <c r="C55" s="20" t="str">
        <f t="shared" si="0"/>
        <v>ÖOVKg12 Gelişim Dönemi Özellikleri</v>
      </c>
    </row>
    <row r="56" spans="1:3" ht="30" customHeight="1">
      <c r="A56" s="18" t="s">
        <v>124</v>
      </c>
      <c r="B56" s="31" t="s">
        <v>125</v>
      </c>
      <c r="C56" s="20" t="str">
        <f t="shared" si="0"/>
        <v>ÖOVKg13 Hak ve Sorumluluklarını Bilme</v>
      </c>
    </row>
    <row r="57" spans="1:3" ht="30" customHeight="1">
      <c r="A57" s="18" t="s">
        <v>126</v>
      </c>
      <c r="B57" s="31" t="s">
        <v>127</v>
      </c>
      <c r="C57" s="20" t="str">
        <f t="shared" si="0"/>
        <v>ÖOVKg14 İhmal İstismardan Korunma</v>
      </c>
    </row>
    <row r="58" spans="1:3" ht="30" customHeight="1">
      <c r="A58" s="18" t="s">
        <v>128</v>
      </c>
      <c r="B58" s="31" t="s">
        <v>129</v>
      </c>
      <c r="C58" s="20" t="str">
        <f t="shared" si="0"/>
        <v>ÖOVKg15 İletişim Becerileri</v>
      </c>
    </row>
    <row r="59" spans="1:3" ht="30" customHeight="1">
      <c r="A59" s="18" t="s">
        <v>130</v>
      </c>
      <c r="B59" s="29" t="s">
        <v>131</v>
      </c>
      <c r="C59" s="20" t="str">
        <f t="shared" si="0"/>
        <v>ÖOVKg16 İşbirliği Geliştirme</v>
      </c>
    </row>
    <row r="60" spans="1:3" ht="30" customHeight="1">
      <c r="A60" s="18" t="s">
        <v>132</v>
      </c>
      <c r="B60" s="29" t="s">
        <v>133</v>
      </c>
      <c r="C60" s="20" t="str">
        <f t="shared" si="0"/>
        <v>ÖOVKg17 Karar Verme Becerisi</v>
      </c>
    </row>
    <row r="61" spans="1:3" ht="30" customHeight="1">
      <c r="A61" s="34" t="s">
        <v>134</v>
      </c>
      <c r="B61" s="29" t="s">
        <v>135</v>
      </c>
      <c r="C61" s="20" t="str">
        <f t="shared" si="0"/>
        <v>ÖOVKg19 Olumlu Davranış Geliştirme</v>
      </c>
    </row>
    <row r="62" spans="1:3" ht="30" customHeight="1">
      <c r="A62" s="34" t="s">
        <v>136</v>
      </c>
      <c r="B62" s="23" t="s">
        <v>137</v>
      </c>
      <c r="C62" s="20" t="str">
        <f t="shared" si="0"/>
        <v>ÖOVKg20 Otokontrol</v>
      </c>
    </row>
    <row r="63" spans="1:3" ht="30" customHeight="1">
      <c r="A63" s="34" t="s">
        <v>138</v>
      </c>
      <c r="B63" s="31" t="s">
        <v>139</v>
      </c>
      <c r="C63" s="20" t="str">
        <f t="shared" si="0"/>
        <v>ÖOVKg21 Öfke Kontrolü</v>
      </c>
    </row>
    <row r="64" spans="1:3" ht="30" customHeight="1">
      <c r="A64" s="34" t="s">
        <v>140</v>
      </c>
      <c r="B64" s="29" t="s">
        <v>141</v>
      </c>
      <c r="C64" s="20" t="str">
        <f t="shared" si="0"/>
        <v>ÖOVKg22 Öz Bakım Becerileri</v>
      </c>
    </row>
    <row r="65" spans="1:3" ht="30" customHeight="1">
      <c r="A65" s="34" t="s">
        <v>142</v>
      </c>
      <c r="B65" s="29" t="s">
        <v>143</v>
      </c>
      <c r="C65" s="20" t="str">
        <f t="shared" si="0"/>
        <v>ÖOVKg23 Özgüven Geliştirme</v>
      </c>
    </row>
    <row r="66" spans="1:3" ht="30" customHeight="1">
      <c r="A66" s="34" t="s">
        <v>144</v>
      </c>
      <c r="B66" s="29" t="s">
        <v>145</v>
      </c>
      <c r="C66" s="20" t="str">
        <f t="shared" ref="C66:C129" si="1">CONCATENATE(A66," ",B66)</f>
        <v>ÖOVKg24 Özsaygı</v>
      </c>
    </row>
    <row r="67" spans="1:3" ht="30" customHeight="1">
      <c r="A67" s="34" t="s">
        <v>146</v>
      </c>
      <c r="B67" s="31" t="s">
        <v>147</v>
      </c>
      <c r="C67" s="20" t="str">
        <f t="shared" si="1"/>
        <v>ÖOVKg25 Problem Çözme Becerileri</v>
      </c>
    </row>
    <row r="68" spans="1:3" ht="30" customHeight="1">
      <c r="A68" s="34" t="s">
        <v>148</v>
      </c>
      <c r="B68" s="31" t="s">
        <v>149</v>
      </c>
      <c r="C68" s="20" t="str">
        <f t="shared" si="1"/>
        <v>ÖOVKg26 Sosyal Beceriler</v>
      </c>
    </row>
    <row r="69" spans="1:3" ht="30" customHeight="1">
      <c r="A69" s="34" t="s">
        <v>150</v>
      </c>
      <c r="B69" s="31" t="s">
        <v>151</v>
      </c>
      <c r="C69" s="20" t="str">
        <f t="shared" si="1"/>
        <v>ÖOVKg27 Stresle Baş Etme Becerileri</v>
      </c>
    </row>
    <row r="70" spans="1:3" ht="30" customHeight="1">
      <c r="A70" s="34" t="s">
        <v>152</v>
      </c>
      <c r="B70" s="29" t="s">
        <v>153</v>
      </c>
      <c r="C70" s="20" t="str">
        <f t="shared" si="1"/>
        <v>ÖOVKg28 Şiddeti Önleme</v>
      </c>
    </row>
    <row r="71" spans="1:3" ht="30" customHeight="1">
      <c r="A71" s="34" t="s">
        <v>154</v>
      </c>
      <c r="B71" s="31" t="s">
        <v>155</v>
      </c>
      <c r="C71" s="20" t="str">
        <f t="shared" si="1"/>
        <v>ÖOVKg29 (TBM) Alkol Bağımlılığı</v>
      </c>
    </row>
    <row r="72" spans="1:3" ht="30" customHeight="1">
      <c r="A72" s="34" t="s">
        <v>156</v>
      </c>
      <c r="B72" s="31" t="s">
        <v>157</v>
      </c>
      <c r="C72" s="20" t="str">
        <f t="shared" si="1"/>
        <v>ÖOVKg30 (TBM) Madde Bağımlılığı</v>
      </c>
    </row>
    <row r="73" spans="1:3" ht="30" customHeight="1">
      <c r="A73" s="34" t="s">
        <v>158</v>
      </c>
      <c r="B73" s="31" t="s">
        <v>159</v>
      </c>
      <c r="C73" s="20" t="str">
        <f t="shared" si="1"/>
        <v>ÖOVKg31 (TBM) Sağlıklı Yaşam</v>
      </c>
    </row>
    <row r="74" spans="1:3" ht="30" customHeight="1">
      <c r="A74" s="34" t="s">
        <v>160</v>
      </c>
      <c r="B74" s="31" t="s">
        <v>161</v>
      </c>
      <c r="C74" s="20" t="str">
        <f t="shared" si="1"/>
        <v xml:space="preserve">ÖOVKg32 (TBM) Teknoloji Bağımlılığı </v>
      </c>
    </row>
    <row r="75" spans="1:3" ht="30" customHeight="1">
      <c r="A75" s="18" t="s">
        <v>162</v>
      </c>
      <c r="B75" s="35" t="s">
        <v>163</v>
      </c>
      <c r="C75" s="20" t="str">
        <f t="shared" si="1"/>
        <v>ÖOVKg33 (TBM) Tütün Bağımlılığı</v>
      </c>
    </row>
    <row r="76" spans="1:3" ht="30" customHeight="1">
      <c r="A76" s="18" t="s">
        <v>164</v>
      </c>
      <c r="B76" s="36" t="s">
        <v>165</v>
      </c>
      <c r="C76" s="20" t="str">
        <f t="shared" si="1"/>
        <v>ÖOVKg34 Toplumsal Cinsiyet Eşitliği</v>
      </c>
    </row>
    <row r="77" spans="1:3" ht="30" customHeight="1">
      <c r="A77" s="18" t="s">
        <v>166</v>
      </c>
      <c r="B77" s="37" t="s">
        <v>167</v>
      </c>
      <c r="C77" s="20" t="str">
        <f t="shared" si="1"/>
        <v>ÖOVKg35 Yaratıcı Düşünme Becerisi</v>
      </c>
    </row>
    <row r="78" spans="1:3" ht="30" customHeight="1">
      <c r="A78" s="18" t="s">
        <v>168</v>
      </c>
      <c r="B78" s="19" t="s">
        <v>169</v>
      </c>
      <c r="C78" s="20" t="str">
        <f t="shared" si="1"/>
        <v>ÖOVKg99 İzleme Değerlendirme</v>
      </c>
    </row>
    <row r="79" spans="1:3" ht="30" customHeight="1">
      <c r="A79" s="18" t="s">
        <v>170</v>
      </c>
      <c r="B79" s="23" t="s">
        <v>171</v>
      </c>
      <c r="C79" s="20" t="str">
        <f t="shared" si="1"/>
        <v>ÖOVEg1 Çalışma Programı Hazırlama</v>
      </c>
    </row>
    <row r="80" spans="1:3" ht="30" customHeight="1">
      <c r="A80" s="18" t="s">
        <v>172</v>
      </c>
      <c r="B80" s="31" t="s">
        <v>173</v>
      </c>
      <c r="C80" s="20" t="str">
        <f t="shared" si="1"/>
        <v>ÖOVEg2 Ders Seçimi</v>
      </c>
    </row>
    <row r="81" spans="1:3" ht="30" customHeight="1">
      <c r="A81" s="18" t="s">
        <v>174</v>
      </c>
      <c r="B81" s="23" t="s">
        <v>175</v>
      </c>
      <c r="C81" s="20" t="str">
        <f t="shared" si="1"/>
        <v>ÖOVEg3 Devamsızlığı Önleme</v>
      </c>
    </row>
    <row r="82" spans="1:3" ht="30" customHeight="1">
      <c r="A82" s="38" t="s">
        <v>176</v>
      </c>
      <c r="B82" s="23" t="s">
        <v>177</v>
      </c>
      <c r="C82" s="20" t="str">
        <f t="shared" si="1"/>
        <v>ÖOVEg4 Dikkat Geliştirme Çalışmaları</v>
      </c>
    </row>
    <row r="83" spans="1:3" ht="30" customHeight="1">
      <c r="A83" s="18" t="s">
        <v>178</v>
      </c>
      <c r="B83" s="26" t="s">
        <v>179</v>
      </c>
      <c r="C83" s="20" t="str">
        <f t="shared" si="1"/>
        <v>ÖOVEg5 Hedef Belirleme</v>
      </c>
    </row>
    <row r="84" spans="1:3" ht="30" customHeight="1">
      <c r="A84" s="18" t="s">
        <v>180</v>
      </c>
      <c r="B84" s="23" t="s">
        <v>181</v>
      </c>
      <c r="C84" s="20" t="str">
        <f t="shared" si="1"/>
        <v>ÖOVEg6 Motivasyon</v>
      </c>
    </row>
    <row r="85" spans="1:3" ht="30" customHeight="1">
      <c r="A85" s="18" t="s">
        <v>182</v>
      </c>
      <c r="B85" s="31" t="s">
        <v>183</v>
      </c>
      <c r="C85" s="20" t="str">
        <f t="shared" si="1"/>
        <v>ÖOVEg8 Okul Kuralları</v>
      </c>
    </row>
    <row r="86" spans="1:3" ht="30" customHeight="1">
      <c r="A86" s="18" t="s">
        <v>184</v>
      </c>
      <c r="B86" s="29" t="s">
        <v>185</v>
      </c>
      <c r="C86" s="20" t="str">
        <f t="shared" si="1"/>
        <v>ÖOVEg9 Okula ve Çevreye Uyum</v>
      </c>
    </row>
    <row r="87" spans="1:3" ht="30" customHeight="1">
      <c r="A87" s="18" t="s">
        <v>186</v>
      </c>
      <c r="B87" s="31" t="s">
        <v>187</v>
      </c>
      <c r="C87" s="20" t="str">
        <f t="shared" si="1"/>
        <v>ÖOVEg10 Okulun Fiziksel İmkanları</v>
      </c>
    </row>
    <row r="88" spans="1:3" ht="30" customHeight="1">
      <c r="A88" s="18" t="s">
        <v>188</v>
      </c>
      <c r="B88" s="31" t="s">
        <v>189</v>
      </c>
      <c r="C88" s="20" t="str">
        <f t="shared" si="1"/>
        <v>ÖOVEg11 Okulda Seçilebilecek Alan/Dallar</v>
      </c>
    </row>
    <row r="89" spans="1:3" ht="30" customHeight="1">
      <c r="A89" s="18" t="s">
        <v>190</v>
      </c>
      <c r="B89" s="23" t="s">
        <v>191</v>
      </c>
      <c r="C89" s="20" t="str">
        <f t="shared" si="1"/>
        <v>ÖOVEg12 Okuldaki ve Okul  Çevresindeki Eğitim Olanakları</v>
      </c>
    </row>
    <row r="90" spans="1:3" ht="30" customHeight="1">
      <c r="A90" s="18" t="s">
        <v>192</v>
      </c>
      <c r="B90" s="31" t="s">
        <v>193</v>
      </c>
      <c r="C90" s="20" t="str">
        <f t="shared" si="1"/>
        <v>ÖOVEg13 Okullara/Sınavlara Başvuru Kılavuzları</v>
      </c>
    </row>
    <row r="91" spans="1:3" ht="30" customHeight="1">
      <c r="A91" s="18" t="s">
        <v>194</v>
      </c>
      <c r="B91" s="31" t="s">
        <v>195</v>
      </c>
      <c r="C91" s="20" t="str">
        <f t="shared" si="1"/>
        <v>ÖOVEg14 Okulun Sosyokültürel İmkanları</v>
      </c>
    </row>
    <row r="92" spans="1:3" ht="30" customHeight="1">
      <c r="A92" s="18" t="s">
        <v>196</v>
      </c>
      <c r="B92" s="31" t="s">
        <v>197</v>
      </c>
      <c r="C92" s="20" t="str">
        <f t="shared" si="1"/>
        <v>ÖOVEg15 Öğrenciyi İlgilendiren Yönetmelikler</v>
      </c>
    </row>
    <row r="93" spans="1:3" ht="30" customHeight="1">
      <c r="A93" s="18" t="s">
        <v>198</v>
      </c>
      <c r="B93" s="31" t="s">
        <v>199</v>
      </c>
      <c r="C93" s="20" t="str">
        <f t="shared" si="1"/>
        <v>ÖOVEg16 Öğrenme Stilleri</v>
      </c>
    </row>
    <row r="94" spans="1:3" ht="30" customHeight="1">
      <c r="A94" s="18" t="s">
        <v>200</v>
      </c>
      <c r="B94" s="23" t="s">
        <v>201</v>
      </c>
      <c r="C94" s="20" t="str">
        <f t="shared" si="1"/>
        <v>ÖOVEg17 Öz Disiplin Geliştirme</v>
      </c>
    </row>
    <row r="95" spans="1:3" ht="30" customHeight="1">
      <c r="A95" s="18" t="s">
        <v>202</v>
      </c>
      <c r="B95" s="31" t="s">
        <v>203</v>
      </c>
      <c r="C95" s="20" t="str">
        <f t="shared" si="1"/>
        <v>ÖOVEg19 Rehberlik Servisinin Tanıtılması</v>
      </c>
    </row>
    <row r="96" spans="1:3" ht="30" customHeight="1">
      <c r="A96" s="18" t="s">
        <v>204</v>
      </c>
      <c r="B96" s="31" t="s">
        <v>205</v>
      </c>
      <c r="C96" s="20" t="str">
        <f t="shared" si="1"/>
        <v>ÖOVEg21 Serbest Zamanı Değerlendirme</v>
      </c>
    </row>
    <row r="97" spans="1:3" ht="30" customHeight="1">
      <c r="A97" s="18" t="s">
        <v>206</v>
      </c>
      <c r="B97" s="31" t="s">
        <v>207</v>
      </c>
      <c r="C97" s="20" t="str">
        <f t="shared" si="1"/>
        <v>ÖOVEg22 Sınav Kaygısı</v>
      </c>
    </row>
    <row r="98" spans="1:3" ht="30" customHeight="1">
      <c r="A98" s="18" t="s">
        <v>208</v>
      </c>
      <c r="B98" s="19" t="s">
        <v>209</v>
      </c>
      <c r="C98" s="20" t="str">
        <f t="shared" si="1"/>
        <v>ÖOVEg23 Sınavda Başarılı Olma Stratejileri</v>
      </c>
    </row>
    <row r="99" spans="1:3" ht="30" customHeight="1">
      <c r="A99" s="18" t="s">
        <v>210</v>
      </c>
      <c r="B99" s="35" t="s">
        <v>211</v>
      </c>
      <c r="C99" s="20" t="str">
        <f t="shared" si="1"/>
        <v>ÖOVEg24 Sınavlarda Başarılı Olma Ve Çalışma Yolları</v>
      </c>
    </row>
    <row r="100" spans="1:3" ht="30" customHeight="1">
      <c r="A100" s="18" t="s">
        <v>212</v>
      </c>
      <c r="B100" s="35" t="s">
        <v>213</v>
      </c>
      <c r="C100" s="20" t="str">
        <f t="shared" si="1"/>
        <v>ÖOVEg25 Üst Öğrenim Kurumlarında Tercih Edilebilecek Alan/Dallar</v>
      </c>
    </row>
    <row r="101" spans="1:3" ht="30" customHeight="1">
      <c r="A101" s="18" t="s">
        <v>214</v>
      </c>
      <c r="B101" s="35" t="s">
        <v>215</v>
      </c>
      <c r="C101" s="20" t="str">
        <f t="shared" si="1"/>
        <v>ÖOVEg26 Üst Öğrenim Kurumlarının Tanıtılması</v>
      </c>
    </row>
    <row r="102" spans="1:3" ht="30" customHeight="1">
      <c r="A102" s="18" t="s">
        <v>216</v>
      </c>
      <c r="B102" s="36" t="s">
        <v>217</v>
      </c>
      <c r="C102" s="20" t="str">
        <f t="shared" si="1"/>
        <v>ÖOVEg27 Üst Öğrenimde Yararlanılacak Burslar ve Barınma Olanakları</v>
      </c>
    </row>
    <row r="103" spans="1:3" ht="30" customHeight="1">
      <c r="A103" s="18" t="s">
        <v>218</v>
      </c>
      <c r="B103" s="35" t="s">
        <v>219</v>
      </c>
      <c r="C103" s="20" t="str">
        <f t="shared" si="1"/>
        <v>ÖOVEg28 Üst Öğrenime Geçiş Sınavları</v>
      </c>
    </row>
    <row r="104" spans="1:3" ht="30" customHeight="1">
      <c r="A104" s="18" t="s">
        <v>220</v>
      </c>
      <c r="B104" s="35" t="s">
        <v>221</v>
      </c>
      <c r="C104" s="20" t="str">
        <f t="shared" si="1"/>
        <v>ÖOVEg29 Verimli Ders Çalışma Teknikleri</v>
      </c>
    </row>
    <row r="105" spans="1:3" ht="30" customHeight="1">
      <c r="A105" s="18" t="s">
        <v>222</v>
      </c>
      <c r="B105" s="36" t="s">
        <v>223</v>
      </c>
      <c r="C105" s="20" t="str">
        <f t="shared" si="1"/>
        <v>ÖOVEg30 Yurt Dışı Eğitim Olanakları</v>
      </c>
    </row>
    <row r="106" spans="1:3" ht="30" customHeight="1">
      <c r="A106" s="18" t="s">
        <v>224</v>
      </c>
      <c r="B106" s="35" t="s">
        <v>225</v>
      </c>
      <c r="C106" s="20" t="str">
        <f t="shared" si="1"/>
        <v>ÖOVEg31 Zaman Yönetimi</v>
      </c>
    </row>
    <row r="107" spans="1:3" ht="30" customHeight="1">
      <c r="A107" s="18" t="s">
        <v>226</v>
      </c>
      <c r="B107" s="37" t="s">
        <v>227</v>
      </c>
      <c r="C107" s="20" t="str">
        <f t="shared" si="1"/>
        <v xml:space="preserve">ÖOVEg32 Zeka Türleri ve Özellikleri </v>
      </c>
    </row>
    <row r="108" spans="1:3" ht="30" customHeight="1">
      <c r="A108" s="18" t="s">
        <v>228</v>
      </c>
      <c r="B108" s="19" t="s">
        <v>169</v>
      </c>
      <c r="C108" s="20" t="str">
        <f t="shared" si="1"/>
        <v>ÖOVEg99 İzleme Değerlendirme</v>
      </c>
    </row>
    <row r="109" spans="1:3" ht="30" customHeight="1">
      <c r="A109" s="18" t="s">
        <v>229</v>
      </c>
      <c r="B109" s="31" t="s">
        <v>230</v>
      </c>
      <c r="C109" s="20" t="str">
        <f t="shared" si="1"/>
        <v>ÖOVMg1 Bir Meslek Elemanını Sınıfa/Okula Davet Etme</v>
      </c>
    </row>
    <row r="110" spans="1:3" ht="30" customHeight="1">
      <c r="A110" s="18" t="s">
        <v>231</v>
      </c>
      <c r="B110" s="29" t="s">
        <v>232</v>
      </c>
      <c r="C110" s="20" t="str">
        <f t="shared" si="1"/>
        <v>ÖOVMg2 Çalışan/işveren Hak ve Sorumlulukları</v>
      </c>
    </row>
    <row r="111" spans="1:3" ht="30" customHeight="1">
      <c r="A111" s="18" t="s">
        <v>233</v>
      </c>
      <c r="B111" s="31" t="s">
        <v>234</v>
      </c>
      <c r="C111" s="20" t="str">
        <f t="shared" si="1"/>
        <v>ÖOVMg3 Çevredeki İş Olanakları ve Çalışma Koşulları</v>
      </c>
    </row>
    <row r="112" spans="1:3" ht="30" customHeight="1">
      <c r="A112" s="18" t="s">
        <v>235</v>
      </c>
      <c r="B112" s="29" t="s">
        <v>236</v>
      </c>
      <c r="C112" s="20" t="str">
        <f t="shared" si="1"/>
        <v>ÖOVMg4 İş Görüşmesi Becerileri</v>
      </c>
    </row>
    <row r="113" spans="1:3" ht="30" customHeight="1">
      <c r="A113" s="18" t="s">
        <v>237</v>
      </c>
      <c r="B113" s="39" t="s">
        <v>238</v>
      </c>
      <c r="C113" s="20" t="str">
        <f t="shared" si="1"/>
        <v>ÖOVMg5 İş ve Mesleğe Hazırlayan Kurum ve Kursların Tanıtımı</v>
      </c>
    </row>
    <row r="114" spans="1:3" ht="30" customHeight="1">
      <c r="A114" s="18" t="s">
        <v>239</v>
      </c>
      <c r="B114" s="29" t="s">
        <v>240</v>
      </c>
      <c r="C114" s="20" t="str">
        <f t="shared" si="1"/>
        <v>ÖOVMg6 İş ve Meslek Etiği</v>
      </c>
    </row>
    <row r="115" spans="1:3" ht="30" customHeight="1">
      <c r="A115" s="18" t="s">
        <v>241</v>
      </c>
      <c r="B115" s="40" t="s">
        <v>242</v>
      </c>
      <c r="C115" s="20" t="str">
        <f t="shared" si="1"/>
        <v>ÖOVMg7 İş Yaşamına Yönelik Beceriler</v>
      </c>
    </row>
    <row r="116" spans="1:3" ht="30" customHeight="1">
      <c r="A116" s="18" t="s">
        <v>243</v>
      </c>
      <c r="B116" s="29" t="s">
        <v>244</v>
      </c>
      <c r="C116" s="20" t="str">
        <f t="shared" si="1"/>
        <v>ÖOVMg8 Kariyer Planlama</v>
      </c>
    </row>
    <row r="117" spans="1:3" ht="30" customHeight="1">
      <c r="A117" s="18" t="s">
        <v>245</v>
      </c>
      <c r="B117" s="29" t="s">
        <v>246</v>
      </c>
      <c r="C117" s="20" t="str">
        <f t="shared" si="1"/>
        <v>ÖOVMg10 Meslek Sahibi Olmanın Önemi</v>
      </c>
    </row>
    <row r="118" spans="1:3" ht="30" customHeight="1">
      <c r="A118" s="18" t="s">
        <v>247</v>
      </c>
      <c r="B118" s="31" t="s">
        <v>248</v>
      </c>
      <c r="C118" s="20" t="str">
        <f t="shared" si="1"/>
        <v>ÖOVMg11 Meslek Seçerken Dikkat Edilmesi Gereken Hususlar</v>
      </c>
    </row>
    <row r="119" spans="1:3" ht="30" customHeight="1">
      <c r="A119" s="18" t="s">
        <v>249</v>
      </c>
      <c r="B119" s="31" t="s">
        <v>250</v>
      </c>
      <c r="C119" s="20" t="str">
        <f t="shared" si="1"/>
        <v>ÖOVMg12 Meslek Tanıtımı</v>
      </c>
    </row>
    <row r="120" spans="1:3" ht="30" customHeight="1">
      <c r="A120" s="18" t="s">
        <v>251</v>
      </c>
      <c r="B120" s="29" t="s">
        <v>252</v>
      </c>
      <c r="C120" s="20" t="str">
        <f t="shared" si="1"/>
        <v>ÖOVMg13 Meslek ve Değer İlişkisi</v>
      </c>
    </row>
    <row r="121" spans="1:3" ht="30" customHeight="1">
      <c r="A121" s="18" t="s">
        <v>253</v>
      </c>
      <c r="B121" s="29" t="s">
        <v>254</v>
      </c>
      <c r="C121" s="20" t="str">
        <f t="shared" si="1"/>
        <v>ÖOVMg14 Meslek ve İlgi İlişkisi</v>
      </c>
    </row>
    <row r="122" spans="1:3" ht="30" customHeight="1">
      <c r="A122" s="18" t="s">
        <v>255</v>
      </c>
      <c r="B122" s="29" t="s">
        <v>256</v>
      </c>
      <c r="C122" s="20" t="str">
        <f t="shared" si="1"/>
        <v>ÖOVMg15 Meslek ve Kişisel Özellik İlişkisi</v>
      </c>
    </row>
    <row r="123" spans="1:3" ht="30" customHeight="1">
      <c r="A123" s="18" t="s">
        <v>257</v>
      </c>
      <c r="B123" s="29" t="s">
        <v>258</v>
      </c>
      <c r="C123" s="20" t="str">
        <f t="shared" si="1"/>
        <v>ÖOVMg16 Meslek ve Yetenek İlişkisi</v>
      </c>
    </row>
    <row r="124" spans="1:3" ht="30" customHeight="1">
      <c r="A124" s="18" t="s">
        <v>259</v>
      </c>
      <c r="B124" s="29" t="s">
        <v>260</v>
      </c>
      <c r="C124" s="20" t="str">
        <f t="shared" si="1"/>
        <v>ÖOVMg17 Mesleki Hedef Belirleme</v>
      </c>
    </row>
    <row r="125" spans="1:3" ht="30" customHeight="1">
      <c r="A125" s="18" t="s">
        <v>261</v>
      </c>
      <c r="B125" s="29" t="s">
        <v>262</v>
      </c>
      <c r="C125" s="20" t="str">
        <f t="shared" si="1"/>
        <v>ÖOVMg18 Özgeçmiş Hazırlama</v>
      </c>
    </row>
    <row r="126" spans="1:3" ht="30" customHeight="1">
      <c r="A126" s="18" t="s">
        <v>263</v>
      </c>
      <c r="B126" s="29" t="s">
        <v>264</v>
      </c>
      <c r="C126" s="20" t="str">
        <f t="shared" si="1"/>
        <v>ÖOVMg19 Staj</v>
      </c>
    </row>
    <row r="127" spans="1:3" ht="30" customHeight="1">
      <c r="A127" s="18" t="s">
        <v>265</v>
      </c>
      <c r="B127" s="31" t="s">
        <v>169</v>
      </c>
      <c r="C127" s="20" t="str">
        <f t="shared" si="1"/>
        <v>ÖOVMg99 İzleme Değerlendirme</v>
      </c>
    </row>
    <row r="128" spans="1:3" ht="30" customHeight="1">
      <c r="A128" s="25" t="s">
        <v>266</v>
      </c>
      <c r="B128" s="31" t="s">
        <v>267</v>
      </c>
      <c r="C128" s="20" t="str">
        <f t="shared" si="1"/>
        <v>ÖOY1 Alan/Dal Tercihleri</v>
      </c>
    </row>
    <row r="129" spans="1:3" ht="30" customHeight="1">
      <c r="A129" s="41" t="s">
        <v>268</v>
      </c>
      <c r="B129" s="31" t="s">
        <v>269</v>
      </c>
      <c r="C129" s="20" t="str">
        <f t="shared" si="1"/>
        <v>ÖOY2 Seçmeli Ders</v>
      </c>
    </row>
    <row r="130" spans="1:3" ht="30" customHeight="1">
      <c r="A130" s="41" t="s">
        <v>270</v>
      </c>
      <c r="B130" s="31" t="s">
        <v>271</v>
      </c>
      <c r="C130" s="20" t="str">
        <f t="shared" ref="C130:C193" si="2">CONCATENATE(A130," ",B130)</f>
        <v>ÖOY3 Sosyal Kulüpler</v>
      </c>
    </row>
    <row r="131" spans="1:3" ht="30" customHeight="1">
      <c r="A131" s="41" t="s">
        <v>272</v>
      </c>
      <c r="B131" s="31" t="s">
        <v>273</v>
      </c>
      <c r="C131" s="20" t="str">
        <f t="shared" si="2"/>
        <v>ÖOY4 Sosyal ve Kültürel Faaliyetler</v>
      </c>
    </row>
    <row r="132" spans="1:3" ht="30" customHeight="1">
      <c r="A132" s="41" t="s">
        <v>274</v>
      </c>
      <c r="B132" s="31" t="s">
        <v>169</v>
      </c>
      <c r="C132" s="20" t="str">
        <f t="shared" si="2"/>
        <v>ÖOY99 İzleme Değerlendirme</v>
      </c>
    </row>
    <row r="133" spans="1:3" ht="30" customHeight="1">
      <c r="A133" s="42" t="s">
        <v>275</v>
      </c>
      <c r="B133" s="43" t="s">
        <v>276</v>
      </c>
      <c r="C133" s="20" t="str">
        <f t="shared" si="2"/>
        <v>DMVE1 Aile İçi İletişim</v>
      </c>
    </row>
    <row r="134" spans="1:3" ht="30" customHeight="1">
      <c r="A134" s="42" t="s">
        <v>277</v>
      </c>
      <c r="B134" s="43" t="s">
        <v>105</v>
      </c>
      <c r="C134" s="20" t="str">
        <f t="shared" si="2"/>
        <v>DMVE2 Akran Zorbalığı</v>
      </c>
    </row>
    <row r="135" spans="1:3" ht="30" customHeight="1">
      <c r="A135" s="42" t="s">
        <v>278</v>
      </c>
      <c r="B135" s="43" t="s">
        <v>279</v>
      </c>
      <c r="C135" s="20" t="str">
        <f t="shared" si="2"/>
        <v>DMVE3 Alan/Dal Tanıtımı ve Seçimi</v>
      </c>
    </row>
    <row r="136" spans="1:3" ht="30" customHeight="1">
      <c r="A136" s="42" t="s">
        <v>280</v>
      </c>
      <c r="B136" s="43" t="s">
        <v>281</v>
      </c>
      <c r="C136" s="20" t="str">
        <f t="shared" si="2"/>
        <v>DMVE4 Anne Baba Tutumları</v>
      </c>
    </row>
    <row r="137" spans="1:3" ht="30" customHeight="1">
      <c r="A137" s="42" t="s">
        <v>282</v>
      </c>
      <c r="B137" s="43" t="s">
        <v>283</v>
      </c>
      <c r="C137" s="20" t="str">
        <f t="shared" si="2"/>
        <v>DMVE5 Baba Destek Programı</v>
      </c>
    </row>
    <row r="138" spans="1:3" ht="30" customHeight="1">
      <c r="A138" s="42" t="s">
        <v>284</v>
      </c>
      <c r="B138" s="44" t="s">
        <v>285</v>
      </c>
      <c r="C138" s="20" t="str">
        <f t="shared" si="2"/>
        <v>DMVE6 BİLSEM Tanıtımı</v>
      </c>
    </row>
    <row r="139" spans="1:3" ht="30" customHeight="1">
      <c r="A139" s="42" t="s">
        <v>286</v>
      </c>
      <c r="B139" s="43" t="s">
        <v>234</v>
      </c>
      <c r="C139" s="20" t="str">
        <f t="shared" si="2"/>
        <v>DMVE7 Çevredeki İş Olanakları ve Çalışma Koşulları</v>
      </c>
    </row>
    <row r="140" spans="1:3" ht="30" customHeight="1">
      <c r="A140" s="42" t="s">
        <v>287</v>
      </c>
      <c r="B140" s="43" t="s">
        <v>288</v>
      </c>
      <c r="C140" s="20" t="str">
        <f t="shared" si="2"/>
        <v>DMVE8 Çocuk ve Ergen Gelişim Dönemleri</v>
      </c>
    </row>
    <row r="141" spans="1:3" ht="30" customHeight="1">
      <c r="A141" s="42" t="s">
        <v>289</v>
      </c>
      <c r="B141" s="43" t="s">
        <v>290</v>
      </c>
      <c r="C141" s="20" t="str">
        <f t="shared" si="2"/>
        <v>DMVE9 Çocuklar ve Oyun</v>
      </c>
    </row>
    <row r="142" spans="1:3" ht="30" customHeight="1">
      <c r="A142" s="42" t="s">
        <v>291</v>
      </c>
      <c r="B142" s="43" t="s">
        <v>292</v>
      </c>
      <c r="C142" s="20" t="str">
        <f t="shared" si="2"/>
        <v>DMVE10 Çocuklarda Öz Disiplin Geliştirme</v>
      </c>
    </row>
    <row r="143" spans="1:3" ht="30" customHeight="1">
      <c r="A143" s="42" t="s">
        <v>293</v>
      </c>
      <c r="B143" s="44" t="s">
        <v>113</v>
      </c>
      <c r="C143" s="20" t="str">
        <f t="shared" si="2"/>
        <v>DMVE11 Çocuklarda Cinsel Eğitim</v>
      </c>
    </row>
    <row r="144" spans="1:3" ht="30" customHeight="1">
      <c r="A144" s="42" t="s">
        <v>294</v>
      </c>
      <c r="B144" s="43" t="s">
        <v>295</v>
      </c>
      <c r="C144" s="20" t="str">
        <f t="shared" si="2"/>
        <v>DMVE12 Davranış Sorunları</v>
      </c>
    </row>
    <row r="145" spans="1:3" ht="30" customHeight="1">
      <c r="A145" s="42" t="s">
        <v>296</v>
      </c>
      <c r="B145" s="43" t="s">
        <v>173</v>
      </c>
      <c r="C145" s="20" t="str">
        <f t="shared" si="2"/>
        <v>DMVE13 Ders Seçimi</v>
      </c>
    </row>
    <row r="146" spans="1:3" ht="30" customHeight="1">
      <c r="A146" s="42" t="s">
        <v>297</v>
      </c>
      <c r="B146" s="43" t="s">
        <v>175</v>
      </c>
      <c r="C146" s="20" t="str">
        <f t="shared" si="2"/>
        <v>DMVE14 Devamsızlığı Önleme</v>
      </c>
    </row>
    <row r="147" spans="1:3" ht="30" customHeight="1">
      <c r="A147" s="42" t="s">
        <v>298</v>
      </c>
      <c r="B147" s="43" t="s">
        <v>177</v>
      </c>
      <c r="C147" s="20" t="str">
        <f t="shared" si="2"/>
        <v>DMVE15 Dikkat Geliştirme Çalışmaları</v>
      </c>
    </row>
    <row r="148" spans="1:3" ht="30" customHeight="1">
      <c r="A148" s="42" t="s">
        <v>299</v>
      </c>
      <c r="B148" s="43" t="s">
        <v>300</v>
      </c>
      <c r="C148" s="20" t="str">
        <f t="shared" si="2"/>
        <v>DMVE16 Ebeveynlik Becerileri</v>
      </c>
    </row>
    <row r="149" spans="1:3" ht="30" customHeight="1">
      <c r="A149" s="42" t="s">
        <v>301</v>
      </c>
      <c r="B149" s="44" t="s">
        <v>302</v>
      </c>
      <c r="C149" s="20" t="str">
        <f t="shared" si="2"/>
        <v>DMVE17 Engel Türleri ve Tanılama Süreçleri</v>
      </c>
    </row>
    <row r="150" spans="1:3" ht="30" customHeight="1">
      <c r="A150" s="42" t="s">
        <v>303</v>
      </c>
      <c r="B150" s="43" t="s">
        <v>304</v>
      </c>
      <c r="C150" s="20" t="str">
        <f t="shared" si="2"/>
        <v>DMVE18 İhmal istismardan Korunma</v>
      </c>
    </row>
    <row r="151" spans="1:3" ht="30" customHeight="1">
      <c r="A151" s="42" t="s">
        <v>305</v>
      </c>
      <c r="B151" s="43" t="s">
        <v>244</v>
      </c>
      <c r="C151" s="20" t="str">
        <f t="shared" si="2"/>
        <v>DMVE19 Kariyer Planlama</v>
      </c>
    </row>
    <row r="152" spans="1:3" ht="30" customHeight="1">
      <c r="A152" s="42" t="s">
        <v>306</v>
      </c>
      <c r="B152" s="43" t="s">
        <v>307</v>
      </c>
      <c r="C152" s="20" t="str">
        <f t="shared" si="2"/>
        <v>DMVE20 Kuşaklararası İletişim</v>
      </c>
    </row>
    <row r="153" spans="1:3" ht="30" customHeight="1">
      <c r="A153" s="42" t="s">
        <v>308</v>
      </c>
      <c r="B153" s="44" t="s">
        <v>252</v>
      </c>
      <c r="C153" s="20" t="str">
        <f t="shared" si="2"/>
        <v>DMVE22 Meslek ve Değer İlişkisi</v>
      </c>
    </row>
    <row r="154" spans="1:3" ht="30" customHeight="1">
      <c r="A154" s="42" t="s">
        <v>309</v>
      </c>
      <c r="B154" s="44" t="s">
        <v>254</v>
      </c>
      <c r="C154" s="20" t="str">
        <f t="shared" si="2"/>
        <v>DMVE23 Meslek ve İlgi İlişkisi</v>
      </c>
    </row>
    <row r="155" spans="1:3" ht="30" customHeight="1">
      <c r="A155" s="42" t="s">
        <v>310</v>
      </c>
      <c r="B155" s="44" t="s">
        <v>256</v>
      </c>
      <c r="C155" s="20" t="str">
        <f t="shared" si="2"/>
        <v>DMVE24 Meslek ve Kişisel Özellik İlişkisi</v>
      </c>
    </row>
    <row r="156" spans="1:3" ht="30" customHeight="1">
      <c r="A156" s="42" t="s">
        <v>311</v>
      </c>
      <c r="B156" s="44" t="s">
        <v>258</v>
      </c>
      <c r="C156" s="20" t="str">
        <f t="shared" si="2"/>
        <v>DMVE25 Meslek ve Yetenek İlişkisi</v>
      </c>
    </row>
    <row r="157" spans="1:3" ht="30" customHeight="1">
      <c r="A157" s="42" t="s">
        <v>312</v>
      </c>
      <c r="B157" s="43" t="s">
        <v>313</v>
      </c>
      <c r="C157" s="20" t="str">
        <f t="shared" si="2"/>
        <v>DMVE26 Okul Başarısında Ailenin Rolü</v>
      </c>
    </row>
    <row r="158" spans="1:3" ht="30" customHeight="1">
      <c r="A158" s="42" t="s">
        <v>314</v>
      </c>
      <c r="B158" s="43" t="s">
        <v>315</v>
      </c>
      <c r="C158" s="20" t="str">
        <f t="shared" si="2"/>
        <v>DMVE27 Okul Olgunluğu</v>
      </c>
    </row>
    <row r="159" spans="1:3" ht="30" customHeight="1">
      <c r="A159" s="45" t="s">
        <v>316</v>
      </c>
      <c r="B159" s="43" t="s">
        <v>317</v>
      </c>
      <c r="C159" s="20" t="str">
        <f t="shared" si="2"/>
        <v>DMVE28 Okula Uyum Çalışmaları</v>
      </c>
    </row>
    <row r="160" spans="1:3" ht="30" customHeight="1">
      <c r="A160" s="45" t="s">
        <v>318</v>
      </c>
      <c r="B160" s="43" t="s">
        <v>135</v>
      </c>
      <c r="C160" s="20" t="str">
        <f t="shared" si="2"/>
        <v>DMVE29 Olumlu Davranış Geliştirme</v>
      </c>
    </row>
    <row r="161" spans="1:3" ht="30" customHeight="1">
      <c r="A161" s="45" t="s">
        <v>319</v>
      </c>
      <c r="B161" s="43" t="s">
        <v>320</v>
      </c>
      <c r="C161" s="20" t="str">
        <f t="shared" si="2"/>
        <v>DMVE30 Öfke Yönetimi</v>
      </c>
    </row>
    <row r="162" spans="1:3" ht="30" customHeight="1">
      <c r="A162" s="45" t="s">
        <v>321</v>
      </c>
      <c r="B162" s="43" t="s">
        <v>197</v>
      </c>
      <c r="C162" s="20" t="str">
        <f t="shared" si="2"/>
        <v>DMVE31 Öğrenciyi İlgilendiren Yönetmelikler</v>
      </c>
    </row>
    <row r="163" spans="1:3" ht="30" customHeight="1">
      <c r="A163" s="45" t="s">
        <v>322</v>
      </c>
      <c r="B163" s="43" t="s">
        <v>199</v>
      </c>
      <c r="C163" s="20" t="str">
        <f t="shared" si="2"/>
        <v>DMVE32 Öğrenme Stilleri</v>
      </c>
    </row>
    <row r="164" spans="1:3" ht="30" customHeight="1">
      <c r="A164" s="45" t="s">
        <v>323</v>
      </c>
      <c r="B164" s="43" t="s">
        <v>324</v>
      </c>
      <c r="C164" s="20" t="str">
        <f t="shared" si="2"/>
        <v>DMVE33 Özel Eğitim Gereksinimli Öğrencilerin Eğitim Olanakları</v>
      </c>
    </row>
    <row r="165" spans="1:3" ht="30" customHeight="1">
      <c r="A165" s="45" t="s">
        <v>325</v>
      </c>
      <c r="B165" s="43" t="s">
        <v>326</v>
      </c>
      <c r="C165" s="20" t="str">
        <f t="shared" si="2"/>
        <v>DMVE34 Özel Eğitim Gereksinimli Öğrencilerin Gelişim Özellikleri</v>
      </c>
    </row>
    <row r="166" spans="1:3" ht="30" customHeight="1">
      <c r="A166" s="45" t="s">
        <v>327</v>
      </c>
      <c r="B166" s="43" t="s">
        <v>143</v>
      </c>
      <c r="C166" s="20" t="str">
        <f t="shared" si="2"/>
        <v>DMVE35 Özgüven Geliştirme</v>
      </c>
    </row>
    <row r="167" spans="1:3" ht="30" customHeight="1">
      <c r="A167" s="45" t="s">
        <v>328</v>
      </c>
      <c r="B167" s="46" t="s">
        <v>329</v>
      </c>
      <c r="C167" s="20" t="str">
        <f t="shared" si="2"/>
        <v>DMVE36 Psikolojik Bilgilendirme ve Anlamlandırma (Debriefing)</v>
      </c>
    </row>
    <row r="168" spans="1:3" ht="30" customHeight="1">
      <c r="A168" s="45" t="s">
        <v>330</v>
      </c>
      <c r="B168" s="43" t="s">
        <v>203</v>
      </c>
      <c r="C168" s="20" t="str">
        <f t="shared" si="2"/>
        <v>DMVE37 Rehberlik Servisinin Tanıtılması</v>
      </c>
    </row>
    <row r="169" spans="1:3" ht="30" customHeight="1">
      <c r="A169" s="45" t="s">
        <v>331</v>
      </c>
      <c r="B169" s="43" t="s">
        <v>332</v>
      </c>
      <c r="C169" s="20" t="str">
        <f t="shared" si="2"/>
        <v>DMVE38 Sağlıklı Yaşam</v>
      </c>
    </row>
    <row r="170" spans="1:3" ht="30" customHeight="1">
      <c r="A170" s="45" t="s">
        <v>333</v>
      </c>
      <c r="B170" s="47" t="s">
        <v>205</v>
      </c>
      <c r="C170" s="20" t="str">
        <f t="shared" si="2"/>
        <v>DMVE39 Serbest Zamanı Değerlendirme</v>
      </c>
    </row>
    <row r="171" spans="1:3" ht="30" customHeight="1">
      <c r="A171" s="45" t="s">
        <v>334</v>
      </c>
      <c r="B171" s="47" t="s">
        <v>207</v>
      </c>
      <c r="C171" s="20" t="str">
        <f t="shared" si="2"/>
        <v>DMVE40 Sınav Kaygısı</v>
      </c>
    </row>
    <row r="172" spans="1:3" ht="30" customHeight="1">
      <c r="A172" s="45" t="s">
        <v>335</v>
      </c>
      <c r="B172" s="47" t="s">
        <v>336</v>
      </c>
      <c r="C172" s="20" t="str">
        <f t="shared" si="2"/>
        <v>DMVE41 Stres Yönetimi</v>
      </c>
    </row>
    <row r="173" spans="1:3" ht="30" customHeight="1">
      <c r="A173" s="45" t="s">
        <v>337</v>
      </c>
      <c r="B173" s="47" t="s">
        <v>338</v>
      </c>
      <c r="C173" s="20" t="str">
        <f t="shared" si="2"/>
        <v>DMVE42 Şiddetin Önlenmesi</v>
      </c>
    </row>
    <row r="174" spans="1:3" ht="30" customHeight="1">
      <c r="A174" s="48" t="s">
        <v>339</v>
      </c>
      <c r="B174" s="47" t="s">
        <v>161</v>
      </c>
      <c r="C174" s="20" t="str">
        <f t="shared" si="2"/>
        <v xml:space="preserve">DMVE47 (TBM) Teknoloji Bağımlılığı </v>
      </c>
    </row>
    <row r="175" spans="1:3" ht="30" customHeight="1">
      <c r="A175" s="45" t="s">
        <v>340</v>
      </c>
      <c r="B175" s="47" t="s">
        <v>341</v>
      </c>
      <c r="C175" s="20" t="str">
        <f t="shared" si="2"/>
        <v>DMVE48 (TBM)Alkol Bağımlılığı</v>
      </c>
    </row>
    <row r="176" spans="1:3" ht="30" customHeight="1">
      <c r="A176" s="45" t="s">
        <v>342</v>
      </c>
      <c r="B176" s="47" t="s">
        <v>343</v>
      </c>
      <c r="C176" s="20" t="str">
        <f t="shared" si="2"/>
        <v>DMVE49 (TBM)Madde Bağımlılığı</v>
      </c>
    </row>
    <row r="177" spans="1:3" ht="30" customHeight="1">
      <c r="A177" s="45" t="s">
        <v>344</v>
      </c>
      <c r="B177" s="47" t="s">
        <v>345</v>
      </c>
      <c r="C177" s="20" t="str">
        <f t="shared" si="2"/>
        <v>DMVE50 (TBM)Sağlıklı Yaşam</v>
      </c>
    </row>
    <row r="178" spans="1:3" ht="30" customHeight="1">
      <c r="A178" s="45" t="s">
        <v>346</v>
      </c>
      <c r="B178" s="47" t="s">
        <v>347</v>
      </c>
      <c r="C178" s="20" t="str">
        <f t="shared" si="2"/>
        <v>DMVE51 (TBM)Tütün Bağımlılı</v>
      </c>
    </row>
    <row r="179" spans="1:3" ht="30" customHeight="1">
      <c r="A179" s="45" t="s">
        <v>348</v>
      </c>
      <c r="B179" s="47" t="s">
        <v>349</v>
      </c>
      <c r="C179" s="20" t="str">
        <f t="shared" si="2"/>
        <v>DMVE52 Tek Ebeveynlilik</v>
      </c>
    </row>
    <row r="180" spans="1:3" ht="30" customHeight="1">
      <c r="A180" s="45" t="s">
        <v>350</v>
      </c>
      <c r="B180" s="47" t="s">
        <v>165</v>
      </c>
      <c r="C180" s="20" t="str">
        <f t="shared" si="2"/>
        <v>DMVE53 Toplumsal Cinsiyet Eşitliği</v>
      </c>
    </row>
    <row r="181" spans="1:3" ht="30" customHeight="1">
      <c r="A181" s="45" t="s">
        <v>351</v>
      </c>
      <c r="B181" s="47" t="s">
        <v>352</v>
      </c>
      <c r="C181" s="20" t="str">
        <f t="shared" si="2"/>
        <v>DMVE54 Travma Sonrası Normal Tepkiler (Psikoeğitim)</v>
      </c>
    </row>
    <row r="182" spans="1:3" ht="30" customHeight="1">
      <c r="A182" s="45" t="s">
        <v>353</v>
      </c>
      <c r="B182" s="47" t="s">
        <v>354</v>
      </c>
      <c r="C182" s="20" t="str">
        <f t="shared" si="2"/>
        <v>DMVE55 Üst Öğrenim Kurumları</v>
      </c>
    </row>
    <row r="183" spans="1:3" ht="30" customHeight="1">
      <c r="A183" s="45" t="s">
        <v>355</v>
      </c>
      <c r="B183" s="47" t="s">
        <v>219</v>
      </c>
      <c r="C183" s="20" t="str">
        <f t="shared" si="2"/>
        <v>DMVE56 Üst Öğrenime Geçiş Sınavları</v>
      </c>
    </row>
    <row r="184" spans="1:3" ht="30" customHeight="1">
      <c r="A184" s="45" t="s">
        <v>356</v>
      </c>
      <c r="B184" s="47" t="s">
        <v>221</v>
      </c>
      <c r="C184" s="20" t="str">
        <f t="shared" si="2"/>
        <v>DMVE57 Verimli Ders Çalışma Teknikleri</v>
      </c>
    </row>
    <row r="185" spans="1:3" ht="30" customHeight="1">
      <c r="A185" s="45" t="s">
        <v>357</v>
      </c>
      <c r="B185" s="47" t="s">
        <v>225</v>
      </c>
      <c r="C185" s="20" t="str">
        <f t="shared" si="2"/>
        <v>DMVE58 Zaman Yönetimi</v>
      </c>
    </row>
    <row r="186" spans="1:3" ht="30" customHeight="1">
      <c r="A186" s="45" t="s">
        <v>358</v>
      </c>
      <c r="B186" s="49" t="s">
        <v>359</v>
      </c>
      <c r="C186" s="20" t="str">
        <f t="shared" si="2"/>
        <v>DMVE59 0-18 Yaş Aile Eğitim Programı</v>
      </c>
    </row>
    <row r="187" spans="1:3" ht="30" customHeight="1">
      <c r="A187" s="42" t="s">
        <v>360</v>
      </c>
      <c r="B187" s="43" t="s">
        <v>105</v>
      </c>
      <c r="C187" s="20" t="str">
        <f t="shared" si="2"/>
        <v>DMÖE1 Akran Zorbalığı</v>
      </c>
    </row>
    <row r="188" spans="1:3" ht="30" customHeight="1">
      <c r="A188" s="42" t="s">
        <v>361</v>
      </c>
      <c r="B188" s="43" t="s">
        <v>281</v>
      </c>
      <c r="C188" s="20" t="str">
        <f t="shared" si="2"/>
        <v>DMÖE2 Anne Baba Tutumları</v>
      </c>
    </row>
    <row r="189" spans="1:3" ht="30" customHeight="1">
      <c r="A189" s="42" t="s">
        <v>362</v>
      </c>
      <c r="B189" s="43" t="s">
        <v>363</v>
      </c>
      <c r="C189" s="20" t="str">
        <f t="shared" si="2"/>
        <v>DMÖE3 BEP Hazırlama</v>
      </c>
    </row>
    <row r="190" spans="1:3" ht="30" customHeight="1">
      <c r="A190" s="42" t="s">
        <v>364</v>
      </c>
      <c r="B190" s="44" t="s">
        <v>285</v>
      </c>
      <c r="C190" s="20" t="str">
        <f t="shared" si="2"/>
        <v>DMÖE4 BİLSEM Tanıtımı</v>
      </c>
    </row>
    <row r="191" spans="1:3" ht="30" customHeight="1">
      <c r="A191" s="42" t="s">
        <v>365</v>
      </c>
      <c r="B191" s="44" t="s">
        <v>366</v>
      </c>
      <c r="C191" s="20" t="str">
        <f t="shared" si="2"/>
        <v>DMÖE5 Bireyi Tanıma Teknikleri</v>
      </c>
    </row>
    <row r="192" spans="1:3" ht="30" customHeight="1">
      <c r="A192" s="42" t="s">
        <v>367</v>
      </c>
      <c r="B192" s="44" t="s">
        <v>109</v>
      </c>
      <c r="C192" s="20" t="str">
        <f t="shared" si="2"/>
        <v>DMÖE6 Bireysel Farklılıklara Saygı</v>
      </c>
    </row>
    <row r="193" spans="1:3" ht="30" customHeight="1">
      <c r="A193" s="42" t="s">
        <v>368</v>
      </c>
      <c r="B193" s="44" t="s">
        <v>369</v>
      </c>
      <c r="C193" s="20" t="str">
        <f t="shared" si="2"/>
        <v>DMÖE7 Çocuk Hak ve Sorumlulukları</v>
      </c>
    </row>
    <row r="194" spans="1:3" ht="30" customHeight="1">
      <c r="A194" s="42" t="s">
        <v>370</v>
      </c>
      <c r="B194" s="43" t="s">
        <v>371</v>
      </c>
      <c r="C194" s="20" t="str">
        <f t="shared" ref="C194:C252" si="3">CONCATENATE(A194," ",B194)</f>
        <v>DMÖE8 Çocuk ve Ergenlerin Gelişim Özellikleri</v>
      </c>
    </row>
    <row r="195" spans="1:3" ht="30" customHeight="1">
      <c r="A195" s="42" t="s">
        <v>372</v>
      </c>
      <c r="B195" s="44" t="s">
        <v>290</v>
      </c>
      <c r="C195" s="20" t="str">
        <f t="shared" si="3"/>
        <v>DMÖE9 Çocuklar ve Oyun</v>
      </c>
    </row>
    <row r="196" spans="1:3" ht="30" customHeight="1">
      <c r="A196" s="42" t="s">
        <v>373</v>
      </c>
      <c r="B196" s="50" t="s">
        <v>113</v>
      </c>
      <c r="C196" s="20" t="str">
        <f t="shared" si="3"/>
        <v>DMÖE10 Çocuklarda Cinsel Eğitim</v>
      </c>
    </row>
    <row r="197" spans="1:3" ht="30" customHeight="1">
      <c r="A197" s="42" t="s">
        <v>374</v>
      </c>
      <c r="B197" s="47" t="s">
        <v>375</v>
      </c>
      <c r="C197" s="20" t="str">
        <f t="shared" si="3"/>
        <v>DMÖE11 Davranış Değiştirme Teknikleri</v>
      </c>
    </row>
    <row r="198" spans="1:3" ht="30" customHeight="1">
      <c r="A198" s="42" t="s">
        <v>376</v>
      </c>
      <c r="B198" s="50" t="s">
        <v>377</v>
      </c>
      <c r="C198" s="20" t="str">
        <f t="shared" si="3"/>
        <v>DMÖE12 Destek Eğitim Odası Hizmetleri</v>
      </c>
    </row>
    <row r="199" spans="1:3" ht="30" customHeight="1">
      <c r="A199" s="42" t="s">
        <v>378</v>
      </c>
      <c r="B199" s="50" t="s">
        <v>379</v>
      </c>
      <c r="C199" s="20" t="str">
        <f t="shared" si="3"/>
        <v xml:space="preserve">DMÖE14 Eğitim Koçluğu </v>
      </c>
    </row>
    <row r="200" spans="1:3" ht="30" customHeight="1">
      <c r="A200" s="42" t="s">
        <v>380</v>
      </c>
      <c r="B200" s="50" t="s">
        <v>302</v>
      </c>
      <c r="C200" s="20" t="str">
        <f t="shared" si="3"/>
        <v>DMÖE15 Engel Türleri ve Tanılama Süreçleri</v>
      </c>
    </row>
    <row r="201" spans="1:3" ht="30" customHeight="1">
      <c r="A201" s="42" t="s">
        <v>381</v>
      </c>
      <c r="B201" s="47" t="s">
        <v>127</v>
      </c>
      <c r="C201" s="20" t="str">
        <f t="shared" si="3"/>
        <v>DMÖE16 İhmal İstismardan Korunma</v>
      </c>
    </row>
    <row r="202" spans="1:3" ht="30" customHeight="1">
      <c r="A202" s="42" t="s">
        <v>382</v>
      </c>
      <c r="B202" s="47" t="s">
        <v>129</v>
      </c>
      <c r="C202" s="20" t="str">
        <f t="shared" si="3"/>
        <v>DMÖE17 İletişim Becerileri</v>
      </c>
    </row>
    <row r="203" spans="1:3" ht="30" customHeight="1">
      <c r="A203" s="42" t="s">
        <v>383</v>
      </c>
      <c r="B203" s="50" t="s">
        <v>135</v>
      </c>
      <c r="C203" s="20" t="str">
        <f t="shared" si="3"/>
        <v>DMÖE18 Olumlu Davranış Geliştirme</v>
      </c>
    </row>
    <row r="204" spans="1:3" ht="30" customHeight="1">
      <c r="A204" s="45" t="s">
        <v>384</v>
      </c>
      <c r="B204" s="47" t="s">
        <v>320</v>
      </c>
      <c r="C204" s="20" t="str">
        <f t="shared" si="3"/>
        <v>DMÖ19 Öfke Yönetimi</v>
      </c>
    </row>
    <row r="205" spans="1:3" ht="30" customHeight="1">
      <c r="A205" s="42" t="s">
        <v>385</v>
      </c>
      <c r="B205" s="51" t="s">
        <v>386</v>
      </c>
      <c r="C205" s="20" t="str">
        <f t="shared" si="3"/>
        <v>DMÖ20 Öğrenci Koçluk Sistemi</v>
      </c>
    </row>
    <row r="206" spans="1:3" ht="30" customHeight="1">
      <c r="A206" s="42" t="s">
        <v>387</v>
      </c>
      <c r="B206" s="47" t="s">
        <v>199</v>
      </c>
      <c r="C206" s="20" t="str">
        <f t="shared" si="3"/>
        <v>DMÖ21 Öğrenme Stilleri</v>
      </c>
    </row>
    <row r="207" spans="1:3" ht="30" customHeight="1">
      <c r="A207" s="42" t="s">
        <v>388</v>
      </c>
      <c r="B207" s="50" t="s">
        <v>389</v>
      </c>
      <c r="C207" s="20" t="str">
        <f t="shared" si="3"/>
        <v>DMÖ22 Öğretmen Grubuyla Vaka Paylaşımı</v>
      </c>
    </row>
    <row r="208" spans="1:3" ht="30" customHeight="1">
      <c r="A208" s="42" t="s">
        <v>390</v>
      </c>
      <c r="B208" s="47" t="s">
        <v>324</v>
      </c>
      <c r="C208" s="20" t="str">
        <f t="shared" si="3"/>
        <v>DMÖ23 Özel Eğitim Gereksinimli Öğrencilerin Eğitim Olanakları</v>
      </c>
    </row>
    <row r="209" spans="1:3" ht="30" customHeight="1">
      <c r="A209" s="42" t="s">
        <v>391</v>
      </c>
      <c r="B209" s="47" t="s">
        <v>326</v>
      </c>
      <c r="C209" s="20" t="str">
        <f t="shared" si="3"/>
        <v>DMÖ24 Özel Eğitim Gereksinimli Öğrencilerin Gelişim Özellikleri</v>
      </c>
    </row>
    <row r="210" spans="1:3" ht="30" customHeight="1">
      <c r="A210" s="42" t="s">
        <v>392</v>
      </c>
      <c r="B210" s="52" t="s">
        <v>329</v>
      </c>
      <c r="C210" s="20" t="str">
        <f t="shared" si="3"/>
        <v>DMÖ25 Psikolojik Bilgilendirme ve Anlamlandırma (Debriefing)</v>
      </c>
    </row>
    <row r="211" spans="1:3" ht="30" customHeight="1">
      <c r="A211" s="42" t="s">
        <v>393</v>
      </c>
      <c r="B211" s="50" t="s">
        <v>203</v>
      </c>
      <c r="C211" s="20" t="str">
        <f t="shared" si="3"/>
        <v>DMÖ26 Rehberlik Servisinin Tanıtılması</v>
      </c>
    </row>
    <row r="212" spans="1:3" ht="30" customHeight="1">
      <c r="A212" s="42" t="s">
        <v>394</v>
      </c>
      <c r="B212" s="47" t="s">
        <v>207</v>
      </c>
      <c r="C212" s="20" t="str">
        <f t="shared" si="3"/>
        <v>DMÖ27 Sınav Kaygısı</v>
      </c>
    </row>
    <row r="213" spans="1:3" ht="30" customHeight="1">
      <c r="A213" s="45" t="s">
        <v>395</v>
      </c>
      <c r="B213" s="50" t="s">
        <v>396</v>
      </c>
      <c r="C213" s="20" t="str">
        <f t="shared" si="3"/>
        <v>DMÖ28 Sınıf Rehberlik Programı</v>
      </c>
    </row>
    <row r="214" spans="1:3" ht="30" customHeight="1">
      <c r="A214" s="45" t="s">
        <v>397</v>
      </c>
      <c r="B214" s="47" t="s">
        <v>398</v>
      </c>
      <c r="C214" s="20" t="str">
        <f t="shared" si="3"/>
        <v>DMÖ29 Sınıf Yönetimi</v>
      </c>
    </row>
    <row r="215" spans="1:3" ht="30" customHeight="1">
      <c r="A215" s="45" t="s">
        <v>399</v>
      </c>
      <c r="B215" s="47" t="s">
        <v>336</v>
      </c>
      <c r="C215" s="20" t="str">
        <f t="shared" si="3"/>
        <v>DMÖ30 Stres Yönetimi</v>
      </c>
    </row>
    <row r="216" spans="1:3" ht="30" customHeight="1">
      <c r="A216" s="45" t="s">
        <v>400</v>
      </c>
      <c r="B216" s="47" t="s">
        <v>161</v>
      </c>
      <c r="C216" s="20" t="str">
        <f t="shared" si="3"/>
        <v xml:space="preserve">DMÖ31 (TBM) Teknoloji Bağımlılığı </v>
      </c>
    </row>
    <row r="217" spans="1:3" ht="30" customHeight="1">
      <c r="A217" s="45" t="s">
        <v>401</v>
      </c>
      <c r="B217" s="47" t="s">
        <v>341</v>
      </c>
      <c r="C217" s="20" t="str">
        <f t="shared" si="3"/>
        <v>DMÖE32 (TBM)Alkol Bağımlılığı</v>
      </c>
    </row>
    <row r="218" spans="1:3" ht="30" customHeight="1">
      <c r="A218" s="45" t="s">
        <v>402</v>
      </c>
      <c r="B218" s="47" t="s">
        <v>343</v>
      </c>
      <c r="C218" s="20" t="str">
        <f t="shared" si="3"/>
        <v>DMÖE33 (TBM)Madde Bağımlılığı</v>
      </c>
    </row>
    <row r="219" spans="1:3" ht="30" customHeight="1">
      <c r="A219" s="45" t="s">
        <v>403</v>
      </c>
      <c r="B219" s="47" t="s">
        <v>345</v>
      </c>
      <c r="C219" s="20" t="str">
        <f t="shared" si="3"/>
        <v>DMÖE34 (TBM)Sağlıklı Yaşam</v>
      </c>
    </row>
    <row r="220" spans="1:3" ht="30" customHeight="1">
      <c r="A220" s="45" t="s">
        <v>404</v>
      </c>
      <c r="B220" s="47" t="s">
        <v>347</v>
      </c>
      <c r="C220" s="20" t="str">
        <f t="shared" si="3"/>
        <v>DMÖE35 (TBM)Tütün Bağımlılı</v>
      </c>
    </row>
    <row r="221" spans="1:3" ht="30" customHeight="1">
      <c r="A221" s="45" t="s">
        <v>405</v>
      </c>
      <c r="B221" s="50" t="s">
        <v>165</v>
      </c>
      <c r="C221" s="20" t="str">
        <f t="shared" si="3"/>
        <v>DMÖE36 Toplumsal Cinsiyet Eşitliği</v>
      </c>
    </row>
    <row r="222" spans="1:3" ht="30" customHeight="1">
      <c r="A222" s="45" t="s">
        <v>406</v>
      </c>
      <c r="B222" s="47" t="s">
        <v>407</v>
      </c>
      <c r="C222" s="20" t="str">
        <f t="shared" si="3"/>
        <v>DMÖE37 Travma sonrası normal tepkiler (Psikoeğitim)</v>
      </c>
    </row>
    <row r="223" spans="1:3" ht="30" customHeight="1">
      <c r="A223" s="53" t="s">
        <v>408</v>
      </c>
      <c r="B223" s="49" t="s">
        <v>221</v>
      </c>
      <c r="C223" s="20" t="str">
        <f t="shared" si="3"/>
        <v>DMÖE38 Verimli Ders Çalışma Teknikleri</v>
      </c>
    </row>
    <row r="224" spans="1:3" ht="30" customHeight="1">
      <c r="A224" s="42" t="s">
        <v>409</v>
      </c>
      <c r="B224" s="43" t="s">
        <v>410</v>
      </c>
      <c r="C224" s="20" t="str">
        <f t="shared" si="3"/>
        <v>DMDE1 Bağımlılıkla Mücadele</v>
      </c>
    </row>
    <row r="225" spans="1:3" ht="30" customHeight="1">
      <c r="A225" s="42" t="s">
        <v>411</v>
      </c>
      <c r="B225" s="43" t="s">
        <v>371</v>
      </c>
      <c r="C225" s="20" t="str">
        <f t="shared" si="3"/>
        <v>DMDE2 Çocuk ve Ergenlerin Gelişim Özellikleri</v>
      </c>
    </row>
    <row r="226" spans="1:3" ht="30" customHeight="1">
      <c r="A226" s="42" t="s">
        <v>412</v>
      </c>
      <c r="B226" s="43" t="s">
        <v>413</v>
      </c>
      <c r="C226" s="20" t="str">
        <f t="shared" si="3"/>
        <v>DMDE3 İhmal, İstismar</v>
      </c>
    </row>
    <row r="227" spans="1:3" ht="30" customHeight="1">
      <c r="A227" s="42" t="s">
        <v>414</v>
      </c>
      <c r="B227" s="43" t="s">
        <v>129</v>
      </c>
      <c r="C227" s="20" t="str">
        <f t="shared" si="3"/>
        <v>DMDE4 İletişim Becerileri</v>
      </c>
    </row>
    <row r="228" spans="1:3" ht="30" customHeight="1">
      <c r="A228" s="42" t="s">
        <v>415</v>
      </c>
      <c r="B228" s="43" t="s">
        <v>317</v>
      </c>
      <c r="C228" s="20" t="str">
        <f t="shared" si="3"/>
        <v>DMDE5 Okula Uyum Çalışmaları</v>
      </c>
    </row>
    <row r="229" spans="1:3" ht="30" customHeight="1">
      <c r="A229" s="42" t="s">
        <v>416</v>
      </c>
      <c r="B229" s="43" t="s">
        <v>320</v>
      </c>
      <c r="C229" s="20" t="str">
        <f t="shared" si="3"/>
        <v>DMDE6 Öfke Yönetimi</v>
      </c>
    </row>
    <row r="230" spans="1:3" ht="30" customHeight="1">
      <c r="A230" s="42" t="s">
        <v>417</v>
      </c>
      <c r="B230" s="43" t="s">
        <v>326</v>
      </c>
      <c r="C230" s="20" t="str">
        <f t="shared" si="3"/>
        <v>DMDE7 Özel Eğitim Gereksinimli Öğrencilerin Gelişim Özellikleri</v>
      </c>
    </row>
    <row r="231" spans="1:3" ht="30" customHeight="1">
      <c r="A231" s="42" t="s">
        <v>418</v>
      </c>
      <c r="B231" s="43" t="s">
        <v>336</v>
      </c>
      <c r="C231" s="20" t="str">
        <f t="shared" si="3"/>
        <v>DMDE8 Stres Yönetimi</v>
      </c>
    </row>
    <row r="232" spans="1:3" ht="30" customHeight="1">
      <c r="A232" s="42" t="s">
        <v>419</v>
      </c>
      <c r="B232" s="43" t="s">
        <v>352</v>
      </c>
      <c r="C232" s="20" t="str">
        <f t="shared" si="3"/>
        <v>DMDE9 Travma Sonrası Normal Tepkiler (Psikoeğitim)</v>
      </c>
    </row>
    <row r="233" spans="1:3" ht="30" customHeight="1">
      <c r="A233" s="54" t="s">
        <v>420</v>
      </c>
      <c r="B233" s="55" t="s">
        <v>421</v>
      </c>
      <c r="C233" s="20" t="str">
        <f t="shared" si="3"/>
        <v>DP1 Araştırma Çalışmaları</v>
      </c>
    </row>
    <row r="234" spans="1:3" ht="30" customHeight="1">
      <c r="A234" s="54" t="s">
        <v>422</v>
      </c>
      <c r="B234" s="55" t="s">
        <v>423</v>
      </c>
      <c r="C234" s="20" t="str">
        <f t="shared" si="3"/>
        <v>DP2 BEP Dosyalarının Düzenlenmesi ve Güncellenmesi</v>
      </c>
    </row>
    <row r="235" spans="1:3" ht="30" customHeight="1">
      <c r="A235" s="54" t="s">
        <v>424</v>
      </c>
      <c r="B235" s="43" t="s">
        <v>425</v>
      </c>
      <c r="C235" s="20" t="str">
        <f t="shared" si="3"/>
        <v>DP3 BİLSEM Danışman Öğretmen Belirlenmesi</v>
      </c>
    </row>
    <row r="236" spans="1:3" ht="30" customHeight="1">
      <c r="A236" s="54" t="s">
        <v>426</v>
      </c>
      <c r="B236" s="55" t="s">
        <v>427</v>
      </c>
      <c r="C236" s="20" t="str">
        <f t="shared" si="3"/>
        <v>DP4 Okul Risk Haritasının Oluşturulması</v>
      </c>
    </row>
    <row r="237" spans="1:3" ht="30" customHeight="1">
      <c r="A237" s="54" t="s">
        <v>428</v>
      </c>
      <c r="B237" s="55" t="s">
        <v>429</v>
      </c>
      <c r="C237" s="20" t="str">
        <f t="shared" si="3"/>
        <v>DP5 Okul/Kurum Rehberlik Hizmetleri Programının  Hazırlanması</v>
      </c>
    </row>
    <row r="238" spans="1:3" ht="30" customHeight="1">
      <c r="A238" s="54" t="s">
        <v>430</v>
      </c>
      <c r="B238" s="55" t="s">
        <v>431</v>
      </c>
      <c r="C238" s="20" t="str">
        <f t="shared" si="3"/>
        <v xml:space="preserve">DP6 Proje Çalışmaları </v>
      </c>
    </row>
    <row r="239" spans="1:3" ht="30" customHeight="1">
      <c r="A239" s="54" t="s">
        <v>432</v>
      </c>
      <c r="B239" s="55" t="s">
        <v>433</v>
      </c>
      <c r="C239" s="20" t="str">
        <f t="shared" si="3"/>
        <v>DP7 Rehberlik Hizmetleri Yürütme Komisyonu Tarafından Rehberlik İhtiyaç Analizi Çalışmalarının Yapılması</v>
      </c>
    </row>
    <row r="240" spans="1:3" ht="30" customHeight="1">
      <c r="A240" s="54" t="s">
        <v>434</v>
      </c>
      <c r="B240" s="55" t="s">
        <v>435</v>
      </c>
      <c r="C240" s="20" t="str">
        <f t="shared" si="3"/>
        <v>DP8 Rehberlik Hizmetleri Yürütme Komisyonu Toplantısının Yapılması</v>
      </c>
    </row>
    <row r="241" spans="1:3" ht="30" customHeight="1">
      <c r="A241" s="54" t="s">
        <v>436</v>
      </c>
      <c r="B241" s="55" t="s">
        <v>437</v>
      </c>
      <c r="C241" s="20" t="str">
        <f t="shared" si="3"/>
        <v>DP9 Rehberlik Hizmetleri Yürütme Komisyonunun Oluşturulması</v>
      </c>
    </row>
    <row r="242" spans="1:3" ht="30" customHeight="1">
      <c r="A242" s="54" t="s">
        <v>438</v>
      </c>
      <c r="B242" s="55" t="s">
        <v>439</v>
      </c>
      <c r="C242" s="20" t="str">
        <f t="shared" si="3"/>
        <v>DP10 Rehberlik Servisi Desimali Oluşturulması</v>
      </c>
    </row>
    <row r="243" spans="1:3" ht="30" customHeight="1">
      <c r="A243" s="54" t="s">
        <v>440</v>
      </c>
      <c r="B243" s="56" t="s">
        <v>441</v>
      </c>
      <c r="C243" s="20" t="str">
        <f t="shared" si="3"/>
        <v>DP11 Rehberlik Servisinin İhtiyaçlarının Belirlenmesi</v>
      </c>
    </row>
    <row r="244" spans="1:3" ht="30" customHeight="1">
      <c r="A244" s="45" t="s">
        <v>442</v>
      </c>
      <c r="B244" s="55" t="s">
        <v>443</v>
      </c>
      <c r="C244" s="20" t="str">
        <f t="shared" si="3"/>
        <v>DİT1 BEP Geliştirme Birimi Toplantıları</v>
      </c>
    </row>
    <row r="245" spans="1:3" ht="30" customHeight="1">
      <c r="A245" s="45" t="s">
        <v>444</v>
      </c>
      <c r="B245" s="55" t="s">
        <v>445</v>
      </c>
      <c r="C245" s="20" t="str">
        <f t="shared" si="3"/>
        <v>DİT2 Değerler Eğitimi Komisyonu Toplantısı</v>
      </c>
    </row>
    <row r="246" spans="1:3" ht="30" customHeight="1">
      <c r="A246" s="45" t="s">
        <v>446</v>
      </c>
      <c r="B246" s="55" t="s">
        <v>447</v>
      </c>
      <c r="C246" s="20" t="str">
        <f t="shared" si="3"/>
        <v>DİT3 Destek Eğitim Odası Toplantısı</v>
      </c>
    </row>
    <row r="247" spans="1:3" ht="30" customHeight="1">
      <c r="A247" s="45" t="s">
        <v>448</v>
      </c>
      <c r="B247" s="55" t="s">
        <v>449</v>
      </c>
      <c r="C247" s="20" t="str">
        <f t="shared" si="3"/>
        <v>DİT4 Okul Aile Birliği Toplantıları</v>
      </c>
    </row>
    <row r="248" spans="1:3" ht="30" customHeight="1">
      <c r="A248" s="45" t="s">
        <v>450</v>
      </c>
      <c r="B248" s="55" t="s">
        <v>451</v>
      </c>
      <c r="C248" s="20" t="str">
        <f t="shared" si="3"/>
        <v>DİT5 Okul Psikososyal Koruma, Önleme ve Krize Müdahale Toplantıları</v>
      </c>
    </row>
    <row r="249" spans="1:3" ht="30" customHeight="1">
      <c r="A249" s="45" t="s">
        <v>452</v>
      </c>
      <c r="B249" s="56" t="s">
        <v>453</v>
      </c>
      <c r="C249" s="20" t="str">
        <f t="shared" si="3"/>
        <v>DİT6 RAM Mesleki Paylaşım Toplantıları</v>
      </c>
    </row>
    <row r="250" spans="1:3" ht="30" customHeight="1">
      <c r="A250" s="45" t="s">
        <v>454</v>
      </c>
      <c r="B250" s="56" t="s">
        <v>455</v>
      </c>
      <c r="C250" s="20" t="str">
        <f t="shared" si="3"/>
        <v>DİT7 RAM Psikososyal Koruma, Önleme ve Krize Müdahale Toplantıları</v>
      </c>
    </row>
    <row r="251" spans="1:3" ht="30" customHeight="1">
      <c r="A251" s="45" t="s">
        <v>456</v>
      </c>
      <c r="B251" s="56" t="s">
        <v>457</v>
      </c>
      <c r="C251" s="20" t="str">
        <f t="shared" si="3"/>
        <v>DİT8 RAM Sene Başı/Sonu Toplantıları</v>
      </c>
    </row>
    <row r="252" spans="1:3" ht="30" customHeight="1">
      <c r="A252" s="45" t="s">
        <v>458</v>
      </c>
      <c r="B252" s="56" t="s">
        <v>459</v>
      </c>
      <c r="C252" s="20" t="str">
        <f t="shared" si="3"/>
        <v>DİT9 Sınıf Başarı Değerlendirme Toplantısı</v>
      </c>
    </row>
    <row r="253" spans="1:3" ht="30" customHeight="1">
      <c r="A253" s="45" t="s">
        <v>460</v>
      </c>
      <c r="B253" s="56" t="s">
        <v>461</v>
      </c>
      <c r="C253" s="20" t="str">
        <f>CONCATENATE(A253," ",B253)</f>
        <v>DİT10 Şube Öğretmenler Kurulu Toplantıları</v>
      </c>
    </row>
    <row r="254" spans="1:3" ht="30" customHeight="1">
      <c r="A254" s="45" t="s">
        <v>462</v>
      </c>
      <c r="B254" s="56" t="s">
        <v>463</v>
      </c>
      <c r="C254" s="20" t="str">
        <f t="shared" ref="C254:C264" si="4">CONCATENATE(A254," ",B254)</f>
        <v>DİT11 Veli Toplantıları</v>
      </c>
    </row>
    <row r="255" spans="1:3" ht="30" customHeight="1">
      <c r="A255" s="45" t="s">
        <v>464</v>
      </c>
      <c r="B255" s="47" t="s">
        <v>465</v>
      </c>
      <c r="C255" s="20" t="str">
        <f t="shared" si="4"/>
        <v>DİF1 Aile Katılımı Çalışmaları</v>
      </c>
    </row>
    <row r="256" spans="1:3" ht="30" customHeight="1">
      <c r="A256" s="45" t="s">
        <v>466</v>
      </c>
      <c r="B256" s="47" t="s">
        <v>467</v>
      </c>
      <c r="C256" s="20" t="str">
        <f t="shared" si="4"/>
        <v>DİF2 Belirli Gün ve Haftalar İle İlgili Çalışmalar</v>
      </c>
    </row>
    <row r="257" spans="1:3" ht="30" customHeight="1">
      <c r="A257" s="45" t="s">
        <v>468</v>
      </c>
      <c r="B257" s="47" t="s">
        <v>469</v>
      </c>
      <c r="C257" s="20" t="str">
        <f t="shared" si="4"/>
        <v>DİF3 Değerler Eğitimi Çalışmaları</v>
      </c>
    </row>
    <row r="258" spans="1:3" ht="30" customHeight="1">
      <c r="A258" s="45" t="s">
        <v>470</v>
      </c>
      <c r="B258" s="43" t="s">
        <v>471</v>
      </c>
      <c r="C258" s="20" t="str">
        <f t="shared" si="4"/>
        <v>DİF4 Mezuniyet</v>
      </c>
    </row>
    <row r="259" spans="1:3" ht="30" customHeight="1">
      <c r="A259" s="45" t="s">
        <v>472</v>
      </c>
      <c r="B259" s="47" t="s">
        <v>473</v>
      </c>
      <c r="C259" s="20" t="str">
        <f t="shared" si="4"/>
        <v>DİF5 Öğrenci Meclisi Çalışmaları</v>
      </c>
    </row>
    <row r="260" spans="1:3" ht="30" customHeight="1">
      <c r="A260" s="45" t="s">
        <v>474</v>
      </c>
      <c r="B260" s="47" t="s">
        <v>475</v>
      </c>
      <c r="C260" s="20" t="str">
        <f t="shared" si="4"/>
        <v>DİF6 Sağlık Tarama Çalışmaları</v>
      </c>
    </row>
    <row r="261" spans="1:3" ht="30" customHeight="1">
      <c r="A261" s="57" t="s">
        <v>476</v>
      </c>
      <c r="B261" s="44" t="s">
        <v>477</v>
      </c>
      <c r="C261" s="20" t="str">
        <f t="shared" si="4"/>
        <v>DG1 Bilimsel Kongreye Katılma</v>
      </c>
    </row>
    <row r="262" spans="1:3" ht="30" customHeight="1">
      <c r="A262" s="57" t="s">
        <v>478</v>
      </c>
      <c r="B262" s="43" t="s">
        <v>479</v>
      </c>
      <c r="C262" s="20" t="str">
        <f t="shared" si="4"/>
        <v>DG2 Bilimsel Seminer, Konferansa Katılma</v>
      </c>
    </row>
    <row r="263" spans="1:3" ht="30" customHeight="1">
      <c r="A263" s="57" t="s">
        <v>480</v>
      </c>
      <c r="B263" s="44" t="s">
        <v>481</v>
      </c>
      <c r="C263" s="20" t="str">
        <f t="shared" si="4"/>
        <v>DG3 Hizmetiçi Eğitim Verme</v>
      </c>
    </row>
    <row r="264" spans="1:3" ht="30" customHeight="1">
      <c r="A264" s="57" t="s">
        <v>482</v>
      </c>
      <c r="B264" s="50" t="s">
        <v>483</v>
      </c>
      <c r="C264" s="20" t="str">
        <f t="shared" si="4"/>
        <v>DG4 Hizmetiçi Eğitime Katılma</v>
      </c>
    </row>
  </sheetData>
  <printOptions verticalCentered="1"/>
  <pageMargins left="0" right="0" top="0" bottom="0" header="0" footer="0"/>
  <pageSetup paperSize="9" scale="10" fitToHeight="0" orientation="landscape" r:id="rId1"/>
</worksheet>
</file>

<file path=xl/worksheets/sheet15.xml><?xml version="1.0" encoding="utf-8"?>
<worksheet xmlns="http://schemas.openxmlformats.org/spreadsheetml/2006/main" xmlns:r="http://schemas.openxmlformats.org/officeDocument/2006/relationships">
  <dimension ref="A1:B13"/>
  <sheetViews>
    <sheetView workbookViewId="0">
      <selection activeCell="D6" sqref="D6"/>
    </sheetView>
  </sheetViews>
  <sheetFormatPr defaultRowHeight="15"/>
  <cols>
    <col min="1" max="1" width="13.140625" customWidth="1"/>
    <col min="2" max="2" width="33.28515625" customWidth="1"/>
  </cols>
  <sheetData>
    <row r="1" spans="1:2">
      <c r="A1" s="69"/>
    </row>
    <row r="2" spans="1:2">
      <c r="A2" s="69" t="s">
        <v>548</v>
      </c>
      <c r="B2" t="s">
        <v>554</v>
      </c>
    </row>
    <row r="3" spans="1:2" ht="30">
      <c r="A3" s="69" t="s">
        <v>549</v>
      </c>
      <c r="B3" s="70" t="s">
        <v>562</v>
      </c>
    </row>
    <row r="4" spans="1:2" ht="30">
      <c r="A4" s="69" t="s">
        <v>550</v>
      </c>
      <c r="B4" s="70" t="s">
        <v>563</v>
      </c>
    </row>
    <row r="5" spans="1:2" ht="30">
      <c r="A5" s="69" t="s">
        <v>551</v>
      </c>
      <c r="B5" s="70" t="s">
        <v>564</v>
      </c>
    </row>
    <row r="6" spans="1:2" ht="30">
      <c r="A6" s="69" t="s">
        <v>552</v>
      </c>
      <c r="B6" s="70" t="s">
        <v>565</v>
      </c>
    </row>
    <row r="7" spans="1:2">
      <c r="A7" s="69" t="s">
        <v>553</v>
      </c>
      <c r="B7" t="s">
        <v>556</v>
      </c>
    </row>
    <row r="8" spans="1:2">
      <c r="B8" t="s">
        <v>557</v>
      </c>
    </row>
    <row r="9" spans="1:2">
      <c r="B9" t="s">
        <v>558</v>
      </c>
    </row>
    <row r="10" spans="1:2">
      <c r="B10" t="s">
        <v>559</v>
      </c>
    </row>
    <row r="11" spans="1:2">
      <c r="B11" t="s">
        <v>555</v>
      </c>
    </row>
    <row r="12" spans="1:2">
      <c r="B12" t="s">
        <v>561</v>
      </c>
    </row>
    <row r="13" spans="1:2">
      <c r="B13" t="s">
        <v>560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47"/>
  <sheetViews>
    <sheetView topLeftCell="A36" workbookViewId="0">
      <selection activeCell="C47" sqref="C7:C47"/>
    </sheetView>
  </sheetViews>
  <sheetFormatPr defaultRowHeight="15"/>
  <cols>
    <col min="1" max="1" width="11.28515625" customWidth="1"/>
    <col min="2" max="2" width="10.140625" bestFit="1" customWidth="1"/>
    <col min="3" max="3" width="62.5703125" customWidth="1"/>
    <col min="8" max="8" width="10.140625" bestFit="1" customWidth="1"/>
  </cols>
  <sheetData>
    <row r="1" spans="1:8">
      <c r="A1" s="58">
        <f>H1</f>
        <v>43346</v>
      </c>
      <c r="B1" s="58">
        <f>A1+4</f>
        <v>43350</v>
      </c>
      <c r="H1" s="58">
        <v>43346</v>
      </c>
    </row>
    <row r="2" spans="1:8">
      <c r="A2" s="58">
        <f t="shared" ref="A2:A41" si="0">B1+3</f>
        <v>43353</v>
      </c>
      <c r="B2" s="58">
        <f>A2+4</f>
        <v>43357</v>
      </c>
    </row>
    <row r="3" spans="1:8">
      <c r="A3" s="58">
        <f t="shared" si="0"/>
        <v>43360</v>
      </c>
      <c r="B3" s="58">
        <f>A3+4</f>
        <v>43364</v>
      </c>
    </row>
    <row r="4" spans="1:8">
      <c r="A4" s="58">
        <f t="shared" si="0"/>
        <v>43367</v>
      </c>
      <c r="B4" s="58">
        <f t="shared" ref="B4:B41" si="1">A4+4</f>
        <v>43371</v>
      </c>
    </row>
    <row r="5" spans="1:8">
      <c r="A5" s="58">
        <f t="shared" si="0"/>
        <v>43374</v>
      </c>
      <c r="B5" s="58">
        <f t="shared" si="1"/>
        <v>43378</v>
      </c>
    </row>
    <row r="6" spans="1:8">
      <c r="A6" s="58">
        <f t="shared" si="0"/>
        <v>43381</v>
      </c>
      <c r="B6" s="58">
        <f t="shared" si="1"/>
        <v>43385</v>
      </c>
    </row>
    <row r="7" spans="1:8">
      <c r="A7" s="58">
        <f t="shared" si="0"/>
        <v>43388</v>
      </c>
      <c r="B7" s="58">
        <f t="shared" si="1"/>
        <v>43392</v>
      </c>
      <c r="C7" t="str">
        <f>TEXT(A1,"gg.aa.yyyy")&amp;" - "&amp;TEXT(B1,"gg.aa.yyyy")</f>
        <v>03.09.2018 - 07.09.2018</v>
      </c>
    </row>
    <row r="8" spans="1:8">
      <c r="A8" s="58">
        <f t="shared" si="0"/>
        <v>43395</v>
      </c>
      <c r="B8" s="58">
        <f t="shared" si="1"/>
        <v>43399</v>
      </c>
      <c r="C8" t="str">
        <f>TEXT(A2,"gg.aa.yyyy")&amp;" - "&amp;TEXT(B2,"gg.aa.yyyy")</f>
        <v>10.09.2018 - 14.09.2018</v>
      </c>
    </row>
    <row r="9" spans="1:8">
      <c r="A9" s="58">
        <f t="shared" si="0"/>
        <v>43402</v>
      </c>
      <c r="B9" s="58">
        <f t="shared" si="1"/>
        <v>43406</v>
      </c>
      <c r="C9" t="str">
        <f t="shared" ref="C9:C47" si="2">TEXT(A3,"gg.aa.yyyy")&amp;" - "&amp;TEXT(B3,"gg.aa.yyyy")</f>
        <v>17.09.2018 - 21.09.2018</v>
      </c>
    </row>
    <row r="10" spans="1:8">
      <c r="A10" s="58">
        <f t="shared" si="0"/>
        <v>43409</v>
      </c>
      <c r="B10" s="58">
        <f t="shared" si="1"/>
        <v>43413</v>
      </c>
      <c r="C10" t="str">
        <f t="shared" si="2"/>
        <v>24.09.2018 - 28.09.2018</v>
      </c>
    </row>
    <row r="11" spans="1:8">
      <c r="A11" s="58">
        <f t="shared" si="0"/>
        <v>43416</v>
      </c>
      <c r="B11" s="58">
        <f t="shared" si="1"/>
        <v>43420</v>
      </c>
      <c r="C11" t="str">
        <f t="shared" si="2"/>
        <v>01.10.2018 - 05.10.2018</v>
      </c>
    </row>
    <row r="12" spans="1:8">
      <c r="A12" s="58">
        <f t="shared" si="0"/>
        <v>43423</v>
      </c>
      <c r="B12" s="58">
        <f t="shared" si="1"/>
        <v>43427</v>
      </c>
      <c r="C12" t="str">
        <f t="shared" si="2"/>
        <v>08.10.2018 - 12.10.2018</v>
      </c>
    </row>
    <row r="13" spans="1:8">
      <c r="A13" s="58">
        <f t="shared" si="0"/>
        <v>43430</v>
      </c>
      <c r="B13" s="58">
        <f t="shared" si="1"/>
        <v>43434</v>
      </c>
      <c r="C13" t="str">
        <f t="shared" si="2"/>
        <v>15.10.2018 - 19.10.2018</v>
      </c>
    </row>
    <row r="14" spans="1:8">
      <c r="A14" s="58">
        <f t="shared" si="0"/>
        <v>43437</v>
      </c>
      <c r="B14" s="58">
        <f t="shared" si="1"/>
        <v>43441</v>
      </c>
      <c r="C14" t="str">
        <f t="shared" si="2"/>
        <v>22.10.2018 - 26.10.2018</v>
      </c>
    </row>
    <row r="15" spans="1:8">
      <c r="A15" s="58">
        <f t="shared" si="0"/>
        <v>43444</v>
      </c>
      <c r="B15" s="58">
        <f t="shared" si="1"/>
        <v>43448</v>
      </c>
      <c r="C15" t="str">
        <f t="shared" si="2"/>
        <v>29.10.2018 - 02.11.2018</v>
      </c>
    </row>
    <row r="16" spans="1:8">
      <c r="A16" s="58">
        <f t="shared" si="0"/>
        <v>43451</v>
      </c>
      <c r="B16" s="58">
        <f t="shared" si="1"/>
        <v>43455</v>
      </c>
      <c r="C16" t="str">
        <f t="shared" si="2"/>
        <v>05.11.2018 - 09.11.2018</v>
      </c>
    </row>
    <row r="17" spans="1:3">
      <c r="A17" s="58">
        <f t="shared" si="0"/>
        <v>43458</v>
      </c>
      <c r="B17" s="58">
        <f t="shared" si="1"/>
        <v>43462</v>
      </c>
      <c r="C17" t="str">
        <f t="shared" si="2"/>
        <v>12.11.2018 - 16.11.2018</v>
      </c>
    </row>
    <row r="18" spans="1:3">
      <c r="A18" s="58">
        <f t="shared" si="0"/>
        <v>43465</v>
      </c>
      <c r="B18" s="58">
        <f t="shared" si="1"/>
        <v>43469</v>
      </c>
      <c r="C18" t="str">
        <f t="shared" si="2"/>
        <v>19.11.2018 - 23.11.2018</v>
      </c>
    </row>
    <row r="19" spans="1:3">
      <c r="A19" s="58">
        <f t="shared" si="0"/>
        <v>43472</v>
      </c>
      <c r="B19" s="58">
        <f t="shared" si="1"/>
        <v>43476</v>
      </c>
      <c r="C19" t="str">
        <f t="shared" si="2"/>
        <v>26.11.2018 - 30.11.2018</v>
      </c>
    </row>
    <row r="20" spans="1:3">
      <c r="A20" s="58">
        <f t="shared" si="0"/>
        <v>43479</v>
      </c>
      <c r="B20" s="58">
        <f t="shared" si="1"/>
        <v>43483</v>
      </c>
      <c r="C20" t="str">
        <f t="shared" si="2"/>
        <v>03.12.2018 - 07.12.2018</v>
      </c>
    </row>
    <row r="21" spans="1:3">
      <c r="A21" s="59">
        <f t="shared" si="0"/>
        <v>43486</v>
      </c>
      <c r="B21" s="59">
        <f t="shared" si="1"/>
        <v>43490</v>
      </c>
      <c r="C21" t="str">
        <f t="shared" si="2"/>
        <v>10.12.2018 - 14.12.2018</v>
      </c>
    </row>
    <row r="22" spans="1:3">
      <c r="A22" s="59">
        <f t="shared" si="0"/>
        <v>43493</v>
      </c>
      <c r="B22" s="59">
        <f t="shared" si="1"/>
        <v>43497</v>
      </c>
      <c r="C22" t="str">
        <f t="shared" si="2"/>
        <v>17.12.2018 - 21.12.2018</v>
      </c>
    </row>
    <row r="23" spans="1:3">
      <c r="A23" s="58">
        <f t="shared" si="0"/>
        <v>43500</v>
      </c>
      <c r="B23" s="58">
        <f t="shared" si="1"/>
        <v>43504</v>
      </c>
      <c r="C23" t="str">
        <f t="shared" si="2"/>
        <v>24.12.2018 - 28.12.2018</v>
      </c>
    </row>
    <row r="24" spans="1:3">
      <c r="A24" s="58">
        <f t="shared" si="0"/>
        <v>43507</v>
      </c>
      <c r="B24" s="58">
        <f t="shared" si="1"/>
        <v>43511</v>
      </c>
      <c r="C24" t="str">
        <f t="shared" si="2"/>
        <v>31.12.2018 - 04.01.2019</v>
      </c>
    </row>
    <row r="25" spans="1:3">
      <c r="A25" s="58">
        <f t="shared" si="0"/>
        <v>43514</v>
      </c>
      <c r="B25" s="58">
        <f t="shared" si="1"/>
        <v>43518</v>
      </c>
      <c r="C25" t="str">
        <f t="shared" si="2"/>
        <v>07.01.2019 - 11.01.2019</v>
      </c>
    </row>
    <row r="26" spans="1:3">
      <c r="A26" s="58">
        <f t="shared" si="0"/>
        <v>43521</v>
      </c>
      <c r="B26" s="58">
        <f t="shared" si="1"/>
        <v>43525</v>
      </c>
      <c r="C26" t="str">
        <f t="shared" si="2"/>
        <v>14.01.2019 - 18.01.2019</v>
      </c>
    </row>
    <row r="27" spans="1:3">
      <c r="A27" s="58">
        <f t="shared" si="0"/>
        <v>43528</v>
      </c>
      <c r="B27" s="58">
        <f t="shared" si="1"/>
        <v>43532</v>
      </c>
      <c r="C27" t="str">
        <f t="shared" si="2"/>
        <v>21.01.2019 - 25.01.2019</v>
      </c>
    </row>
    <row r="28" spans="1:3">
      <c r="A28" s="58">
        <f t="shared" si="0"/>
        <v>43535</v>
      </c>
      <c r="B28" s="58">
        <f t="shared" si="1"/>
        <v>43539</v>
      </c>
      <c r="C28" t="str">
        <f t="shared" si="2"/>
        <v>28.01.2019 - 01.02.2019</v>
      </c>
    </row>
    <row r="29" spans="1:3">
      <c r="A29" s="58">
        <f t="shared" si="0"/>
        <v>43542</v>
      </c>
      <c r="B29" s="58">
        <f t="shared" si="1"/>
        <v>43546</v>
      </c>
      <c r="C29" t="str">
        <f t="shared" si="2"/>
        <v>04.02.2019 - 08.02.2019</v>
      </c>
    </row>
    <row r="30" spans="1:3">
      <c r="A30" s="58">
        <f t="shared" si="0"/>
        <v>43549</v>
      </c>
      <c r="B30" s="58">
        <f t="shared" si="1"/>
        <v>43553</v>
      </c>
      <c r="C30" t="str">
        <f t="shared" si="2"/>
        <v>11.02.2019 - 15.02.2019</v>
      </c>
    </row>
    <row r="31" spans="1:3">
      <c r="A31" s="58">
        <f t="shared" si="0"/>
        <v>43556</v>
      </c>
      <c r="B31" s="58">
        <f t="shared" si="1"/>
        <v>43560</v>
      </c>
      <c r="C31" t="str">
        <f t="shared" si="2"/>
        <v>18.02.2019 - 22.02.2019</v>
      </c>
    </row>
    <row r="32" spans="1:3">
      <c r="A32" s="58">
        <f t="shared" si="0"/>
        <v>43563</v>
      </c>
      <c r="B32" s="58">
        <f t="shared" si="1"/>
        <v>43567</v>
      </c>
      <c r="C32" t="str">
        <f t="shared" si="2"/>
        <v>25.02.2019 - 01.03.2019</v>
      </c>
    </row>
    <row r="33" spans="1:3">
      <c r="A33" s="58">
        <f t="shared" si="0"/>
        <v>43570</v>
      </c>
      <c r="B33" s="58">
        <f t="shared" si="1"/>
        <v>43574</v>
      </c>
      <c r="C33" t="str">
        <f t="shared" si="2"/>
        <v>04.03.2019 - 08.03.2019</v>
      </c>
    </row>
    <row r="34" spans="1:3">
      <c r="A34" s="58">
        <f t="shared" si="0"/>
        <v>43577</v>
      </c>
      <c r="B34" s="58">
        <f t="shared" si="1"/>
        <v>43581</v>
      </c>
      <c r="C34" t="str">
        <f t="shared" si="2"/>
        <v>11.03.2019 - 15.03.2019</v>
      </c>
    </row>
    <row r="35" spans="1:3">
      <c r="A35" s="58">
        <f t="shared" si="0"/>
        <v>43584</v>
      </c>
      <c r="B35" s="58">
        <f t="shared" si="1"/>
        <v>43588</v>
      </c>
      <c r="C35" t="str">
        <f t="shared" si="2"/>
        <v>18.03.2019 - 22.03.2019</v>
      </c>
    </row>
    <row r="36" spans="1:3">
      <c r="A36" s="58">
        <f t="shared" si="0"/>
        <v>43591</v>
      </c>
      <c r="B36" s="58">
        <f t="shared" si="1"/>
        <v>43595</v>
      </c>
      <c r="C36" t="str">
        <f t="shared" si="2"/>
        <v>25.03.2019 - 29.03.2019</v>
      </c>
    </row>
    <row r="37" spans="1:3">
      <c r="A37" s="58">
        <f t="shared" si="0"/>
        <v>43598</v>
      </c>
      <c r="B37" s="58">
        <f t="shared" si="1"/>
        <v>43602</v>
      </c>
      <c r="C37" t="str">
        <f t="shared" si="2"/>
        <v>01.04.2019 - 05.04.2019</v>
      </c>
    </row>
    <row r="38" spans="1:3">
      <c r="A38" s="58">
        <f t="shared" si="0"/>
        <v>43605</v>
      </c>
      <c r="B38" s="58">
        <f t="shared" si="1"/>
        <v>43609</v>
      </c>
      <c r="C38" t="str">
        <f t="shared" si="2"/>
        <v>08.04.2019 - 12.04.2019</v>
      </c>
    </row>
    <row r="39" spans="1:3">
      <c r="A39" s="58">
        <f t="shared" si="0"/>
        <v>43612</v>
      </c>
      <c r="B39" s="58">
        <f t="shared" si="1"/>
        <v>43616</v>
      </c>
      <c r="C39" t="str">
        <f t="shared" si="2"/>
        <v>15.04.2019 - 19.04.2019</v>
      </c>
    </row>
    <row r="40" spans="1:3">
      <c r="A40" s="58">
        <f t="shared" si="0"/>
        <v>43619</v>
      </c>
      <c r="B40" s="58">
        <f t="shared" si="1"/>
        <v>43623</v>
      </c>
      <c r="C40" t="str">
        <f t="shared" si="2"/>
        <v>22.04.2019 - 26.04.2019</v>
      </c>
    </row>
    <row r="41" spans="1:3">
      <c r="A41" s="58">
        <f t="shared" si="0"/>
        <v>43626</v>
      </c>
      <c r="B41" s="58">
        <f t="shared" si="1"/>
        <v>43630</v>
      </c>
      <c r="C41" t="str">
        <f t="shared" si="2"/>
        <v>29.04.2019 - 03.05.2019</v>
      </c>
    </row>
    <row r="42" spans="1:3">
      <c r="C42" t="str">
        <f t="shared" si="2"/>
        <v>06.05.2019 - 10.05.2019</v>
      </c>
    </row>
    <row r="43" spans="1:3">
      <c r="C43" t="str">
        <f t="shared" si="2"/>
        <v>13.05.2019 - 17.05.2019</v>
      </c>
    </row>
    <row r="44" spans="1:3">
      <c r="C44" t="str">
        <f t="shared" si="2"/>
        <v>20.05.2019 - 24.05.2019</v>
      </c>
    </row>
    <row r="45" spans="1:3">
      <c r="C45" t="str">
        <f t="shared" si="2"/>
        <v>27.05.2019 - 31.05.2019</v>
      </c>
    </row>
    <row r="46" spans="1:3">
      <c r="C46" t="str">
        <f t="shared" si="2"/>
        <v>03.06.2019 - 07.06.2019</v>
      </c>
    </row>
    <row r="47" spans="1:3">
      <c r="C47" t="str">
        <f t="shared" si="2"/>
        <v>10.06.2019 - 14.06.2019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P24"/>
  <sheetViews>
    <sheetView showGridLines="0" workbookViewId="0">
      <selection activeCell="M13" sqref="M13:M14"/>
    </sheetView>
  </sheetViews>
  <sheetFormatPr defaultRowHeight="15"/>
  <cols>
    <col min="1" max="1" width="3.85546875" customWidth="1"/>
  </cols>
  <sheetData>
    <row r="1" spans="1:16" ht="20.25" customHeight="1"/>
    <row r="2" spans="1:16" ht="19.5" customHeight="1">
      <c r="A2" s="98"/>
      <c r="B2" s="98"/>
      <c r="C2" s="98"/>
      <c r="D2" s="98"/>
      <c r="E2" s="98"/>
      <c r="F2" s="98"/>
      <c r="G2" s="98"/>
      <c r="H2" s="98"/>
      <c r="I2" s="98"/>
      <c r="J2" s="98"/>
      <c r="K2" s="98"/>
      <c r="L2" s="98"/>
      <c r="M2" s="98"/>
      <c r="N2" s="98"/>
      <c r="O2" s="98"/>
      <c r="P2" s="98"/>
    </row>
    <row r="3" spans="1:16" ht="7.5" customHeight="1" thickBot="1">
      <c r="A3" s="99"/>
      <c r="B3" s="99"/>
      <c r="C3" s="99"/>
      <c r="D3" s="99"/>
      <c r="E3" s="99"/>
      <c r="F3" s="99"/>
      <c r="G3" s="99"/>
      <c r="H3" s="99"/>
      <c r="I3" s="99"/>
      <c r="J3" s="99"/>
      <c r="K3" s="99"/>
      <c r="L3" s="99"/>
      <c r="M3" s="99"/>
      <c r="N3" s="99"/>
      <c r="O3" s="99"/>
      <c r="P3" s="99"/>
    </row>
    <row r="4" spans="1:16" ht="32.1" customHeight="1" thickTop="1">
      <c r="A4" s="10" t="s">
        <v>5</v>
      </c>
      <c r="B4" s="106" t="s">
        <v>7</v>
      </c>
      <c r="C4" s="107"/>
      <c r="D4" s="107"/>
      <c r="E4" s="107"/>
      <c r="F4" s="108"/>
      <c r="G4" s="106" t="s">
        <v>8</v>
      </c>
      <c r="H4" s="107"/>
      <c r="I4" s="107"/>
      <c r="J4" s="107"/>
      <c r="K4" s="108"/>
      <c r="L4" s="107" t="s">
        <v>9</v>
      </c>
      <c r="M4" s="107"/>
      <c r="N4" s="107"/>
      <c r="O4" s="107"/>
      <c r="P4" s="108"/>
    </row>
    <row r="5" spans="1:16" ht="32.1" customHeight="1" thickBot="1">
      <c r="A5" s="9">
        <v>1</v>
      </c>
      <c r="B5" s="109" t="s">
        <v>586</v>
      </c>
      <c r="C5" s="110"/>
      <c r="D5" s="110"/>
      <c r="E5" s="110"/>
      <c r="F5" s="111"/>
      <c r="G5" s="103" t="s">
        <v>181</v>
      </c>
      <c r="H5" s="104"/>
      <c r="I5" s="104"/>
      <c r="J5" s="104"/>
      <c r="K5" s="105"/>
      <c r="L5" s="112"/>
      <c r="M5" s="112"/>
      <c r="N5" s="112"/>
      <c r="O5" s="112"/>
      <c r="P5" s="113"/>
    </row>
    <row r="6" spans="1:16" ht="32.1" customHeight="1" thickBot="1">
      <c r="A6" s="8">
        <v>2</v>
      </c>
      <c r="B6" s="100" t="s">
        <v>587</v>
      </c>
      <c r="C6" s="101"/>
      <c r="D6" s="101"/>
      <c r="E6" s="101"/>
      <c r="F6" s="102"/>
      <c r="G6" s="103" t="s">
        <v>588</v>
      </c>
      <c r="H6" s="104"/>
      <c r="I6" s="104"/>
      <c r="J6" s="104"/>
      <c r="K6" s="105"/>
      <c r="L6" s="104"/>
      <c r="M6" s="104"/>
      <c r="N6" s="104"/>
      <c r="O6" s="104"/>
      <c r="P6" s="105"/>
    </row>
    <row r="16" spans="1:16">
      <c r="I16" s="7"/>
    </row>
    <row r="24" spans="4:4">
      <c r="D24" s="95"/>
    </row>
  </sheetData>
  <mergeCells count="10">
    <mergeCell ref="A2:P3"/>
    <mergeCell ref="B6:F6"/>
    <mergeCell ref="G6:K6"/>
    <mergeCell ref="L6:P6"/>
    <mergeCell ref="B4:F4"/>
    <mergeCell ref="G4:K4"/>
    <mergeCell ref="L4:P4"/>
    <mergeCell ref="B5:F5"/>
    <mergeCell ref="G5:K5"/>
    <mergeCell ref="L5:P5"/>
  </mergeCells>
  <printOptions horizontalCentered="1"/>
  <pageMargins left="0.70866141732283472" right="0.70866141732283472" top="0.74803149606299213" bottom="0.74803149606299213" header="0.31496062992125984" footer="0.31496062992125984"/>
  <pageSetup paperSize="9" scale="92" orientation="landscape" r:id="rId1"/>
  <headerFooter>
    <oddHeader>&amp;C2019-2020 EĞİTİM ÖĞRETİM YILIMİLLİ EGEMENLİK İLKOKULU REHBERLİK ÇERÇEVE PLANI</oddHeader>
  </headerFooter>
  <drawing r:id="rId2"/>
</worksheet>
</file>

<file path=xl/worksheets/sheet3.xml><?xml version="1.0" encoding="utf-8"?>
<worksheet xmlns="http://schemas.openxmlformats.org/spreadsheetml/2006/main" xmlns:r="http://schemas.openxmlformats.org/officeDocument/2006/relationships">
  <dimension ref="A3:Q26"/>
  <sheetViews>
    <sheetView showGridLines="0" workbookViewId="0">
      <selection activeCell="B25" sqref="B25"/>
    </sheetView>
  </sheetViews>
  <sheetFormatPr defaultRowHeight="15"/>
  <cols>
    <col min="1" max="1" width="4.28515625" customWidth="1"/>
    <col min="2" max="2" width="64" customWidth="1"/>
    <col min="3" max="3" width="24" style="58" customWidth="1"/>
    <col min="5" max="5" width="7.5703125" customWidth="1"/>
    <col min="6" max="6" width="20.85546875" customWidth="1"/>
    <col min="7" max="7" width="16.140625" style="72" customWidth="1"/>
    <col min="8" max="11" width="9.140625" style="1"/>
  </cols>
  <sheetData>
    <row r="3" spans="1:17" ht="15.75" thickBot="1"/>
    <row r="4" spans="1:17" ht="24.95" customHeight="1" thickBot="1">
      <c r="A4" s="6" t="s">
        <v>5</v>
      </c>
      <c r="B4" s="68" t="s">
        <v>0</v>
      </c>
      <c r="C4" s="68" t="s">
        <v>1</v>
      </c>
      <c r="D4" s="116" t="s">
        <v>10</v>
      </c>
      <c r="E4" s="117"/>
      <c r="F4" s="66" t="s">
        <v>11</v>
      </c>
      <c r="G4" s="71" t="s">
        <v>12</v>
      </c>
    </row>
    <row r="5" spans="1:17" ht="24.95" customHeight="1" thickBot="1">
      <c r="A5" s="4">
        <v>1</v>
      </c>
      <c r="B5" s="75" t="s">
        <v>493</v>
      </c>
      <c r="C5" s="60" t="s">
        <v>589</v>
      </c>
      <c r="D5" s="114"/>
      <c r="E5" s="115"/>
      <c r="F5" s="63"/>
      <c r="G5" s="73"/>
      <c r="I5" s="77"/>
    </row>
    <row r="6" spans="1:17" ht="24.95" customHeight="1" thickBot="1">
      <c r="A6" s="4">
        <v>2</v>
      </c>
      <c r="B6" s="75" t="s">
        <v>515</v>
      </c>
      <c r="C6" s="60" t="s">
        <v>589</v>
      </c>
      <c r="D6" s="114"/>
      <c r="E6" s="115"/>
      <c r="F6" s="63"/>
      <c r="G6" s="73"/>
    </row>
    <row r="7" spans="1:17" ht="24.95" customHeight="1" thickBot="1">
      <c r="A7" s="4">
        <v>3</v>
      </c>
      <c r="B7" s="75" t="s">
        <v>494</v>
      </c>
      <c r="C7" s="60" t="s">
        <v>590</v>
      </c>
      <c r="D7" s="114"/>
      <c r="E7" s="115"/>
      <c r="F7" s="63"/>
      <c r="G7" s="73"/>
    </row>
    <row r="8" spans="1:17" ht="24.95" customHeight="1" thickBot="1">
      <c r="A8" s="4">
        <v>4</v>
      </c>
      <c r="B8" s="75" t="s">
        <v>497</v>
      </c>
      <c r="C8" s="60" t="s">
        <v>590</v>
      </c>
      <c r="D8" s="114"/>
      <c r="E8" s="115"/>
      <c r="F8" s="63"/>
      <c r="G8" s="73"/>
    </row>
    <row r="9" spans="1:17" ht="24.95" customHeight="1" thickBot="1">
      <c r="A9" s="4">
        <v>5</v>
      </c>
      <c r="B9" s="75" t="s">
        <v>495</v>
      </c>
      <c r="C9" s="60" t="s">
        <v>590</v>
      </c>
      <c r="D9" s="114"/>
      <c r="E9" s="115"/>
      <c r="F9" s="63"/>
      <c r="G9" s="73"/>
    </row>
    <row r="10" spans="1:17" ht="24.95" customHeight="1" thickBot="1">
      <c r="A10" s="4">
        <v>6</v>
      </c>
      <c r="B10" s="75" t="s">
        <v>496</v>
      </c>
      <c r="C10" s="60" t="s">
        <v>590</v>
      </c>
      <c r="D10" s="114"/>
      <c r="E10" s="115"/>
      <c r="F10" s="63"/>
      <c r="G10" s="73" t="s">
        <v>565</v>
      </c>
      <c r="L10" s="2"/>
      <c r="M10" s="2"/>
      <c r="N10" s="2"/>
      <c r="O10" s="2"/>
      <c r="P10" s="2"/>
      <c r="Q10" s="2"/>
    </row>
    <row r="11" spans="1:17" ht="24.95" customHeight="1" thickBot="1">
      <c r="A11" s="4">
        <v>7</v>
      </c>
      <c r="B11" s="76" t="s">
        <v>499</v>
      </c>
      <c r="C11" s="60" t="s">
        <v>590</v>
      </c>
      <c r="D11" s="114"/>
      <c r="E11" s="115"/>
      <c r="F11" s="63"/>
      <c r="G11" s="73" t="s">
        <v>565</v>
      </c>
    </row>
    <row r="12" spans="1:17" ht="24.95" customHeight="1" thickBot="1">
      <c r="A12" s="4">
        <v>8</v>
      </c>
      <c r="B12" s="76" t="s">
        <v>500</v>
      </c>
      <c r="C12" s="60" t="s">
        <v>590</v>
      </c>
      <c r="D12" s="114"/>
      <c r="E12" s="115"/>
      <c r="F12" s="63"/>
      <c r="G12" s="73" t="s">
        <v>562</v>
      </c>
    </row>
    <row r="13" spans="1:17" ht="24.95" customHeight="1" thickBot="1">
      <c r="A13" s="4">
        <v>9</v>
      </c>
      <c r="B13" s="76" t="s">
        <v>503</v>
      </c>
      <c r="C13" s="60" t="s">
        <v>590</v>
      </c>
      <c r="D13" s="114"/>
      <c r="E13" s="115"/>
      <c r="F13" s="63"/>
      <c r="G13" s="73" t="s">
        <v>562</v>
      </c>
    </row>
    <row r="14" spans="1:17" ht="24.95" customHeight="1" thickBot="1">
      <c r="A14" s="4">
        <v>10</v>
      </c>
      <c r="B14" s="76" t="s">
        <v>484</v>
      </c>
      <c r="C14" s="60" t="s">
        <v>591</v>
      </c>
      <c r="D14" s="114"/>
      <c r="E14" s="115"/>
      <c r="F14" s="65"/>
      <c r="G14" s="73" t="s">
        <v>554</v>
      </c>
    </row>
    <row r="15" spans="1:17" ht="24.95" customHeight="1" thickBot="1">
      <c r="A15" s="4">
        <v>11</v>
      </c>
      <c r="B15" s="76" t="s">
        <v>498</v>
      </c>
      <c r="C15" s="60" t="s">
        <v>591</v>
      </c>
      <c r="D15" s="114"/>
      <c r="E15" s="115"/>
      <c r="F15" s="65"/>
      <c r="G15" s="73" t="s">
        <v>565</v>
      </c>
    </row>
    <row r="16" spans="1:17" ht="24.95" customHeight="1" thickBot="1">
      <c r="A16" s="4">
        <v>12</v>
      </c>
      <c r="B16" s="76" t="s">
        <v>529</v>
      </c>
      <c r="C16" s="60" t="s">
        <v>591</v>
      </c>
      <c r="D16" s="114"/>
      <c r="E16" s="115"/>
      <c r="F16" s="65"/>
      <c r="G16" s="73" t="s">
        <v>565</v>
      </c>
    </row>
    <row r="17" spans="1:7" ht="24.95" customHeight="1" thickBot="1">
      <c r="A17" s="4">
        <v>13</v>
      </c>
      <c r="B17" s="76" t="s">
        <v>505</v>
      </c>
      <c r="C17" s="60" t="s">
        <v>591</v>
      </c>
      <c r="D17" s="114"/>
      <c r="E17" s="115"/>
      <c r="F17" s="65"/>
      <c r="G17" s="73" t="s">
        <v>565</v>
      </c>
    </row>
    <row r="18" spans="1:7" ht="24.95" customHeight="1" thickBot="1">
      <c r="A18" s="4">
        <v>14</v>
      </c>
      <c r="B18" s="76" t="s">
        <v>488</v>
      </c>
      <c r="C18" s="60" t="s">
        <v>591</v>
      </c>
      <c r="D18" s="114"/>
      <c r="E18" s="115"/>
      <c r="F18" s="65"/>
      <c r="G18" s="73" t="s">
        <v>557</v>
      </c>
    </row>
    <row r="19" spans="1:7" ht="24.95" customHeight="1" thickBot="1">
      <c r="A19" s="4">
        <v>15</v>
      </c>
      <c r="B19" s="76" t="s">
        <v>504</v>
      </c>
      <c r="C19" s="60" t="s">
        <v>591</v>
      </c>
      <c r="D19" s="114"/>
      <c r="E19" s="115"/>
      <c r="F19" s="65"/>
      <c r="G19" s="73" t="s">
        <v>556</v>
      </c>
    </row>
    <row r="20" spans="1:7" ht="24.95" customHeight="1" thickBot="1">
      <c r="A20" s="4">
        <v>16</v>
      </c>
      <c r="B20" s="75" t="s">
        <v>542</v>
      </c>
      <c r="C20" s="60" t="s">
        <v>592</v>
      </c>
      <c r="D20" s="114"/>
      <c r="E20" s="115"/>
      <c r="F20" s="65"/>
      <c r="G20" s="73" t="s">
        <v>565</v>
      </c>
    </row>
    <row r="21" spans="1:7" ht="24.95" customHeight="1" thickBot="1">
      <c r="A21" s="4">
        <v>17</v>
      </c>
      <c r="B21" s="67"/>
      <c r="C21" s="60"/>
      <c r="D21" s="114"/>
      <c r="E21" s="115"/>
      <c r="F21" s="65"/>
      <c r="G21" s="73"/>
    </row>
    <row r="22" spans="1:7" ht="24.95" customHeight="1" thickBot="1">
      <c r="A22" s="4">
        <v>18</v>
      </c>
      <c r="B22" s="67"/>
      <c r="C22" s="60"/>
      <c r="D22" s="114"/>
      <c r="E22" s="115"/>
      <c r="F22" s="65"/>
      <c r="G22" s="73"/>
    </row>
    <row r="23" spans="1:7" ht="24.95" customHeight="1" thickBot="1">
      <c r="A23" s="4">
        <v>19</v>
      </c>
      <c r="B23" s="67"/>
      <c r="C23" s="60"/>
      <c r="D23" s="114"/>
      <c r="E23" s="115"/>
      <c r="F23" s="65"/>
      <c r="G23" s="73"/>
    </row>
    <row r="24" spans="1:7" ht="24.95" customHeight="1" thickBot="1">
      <c r="A24" s="5">
        <v>20</v>
      </c>
      <c r="B24" s="67"/>
      <c r="C24" s="60"/>
      <c r="D24" s="114"/>
      <c r="E24" s="115"/>
      <c r="F24" s="65"/>
      <c r="G24" s="73"/>
    </row>
    <row r="25" spans="1:7" ht="17.25" thickBot="1">
      <c r="A25" s="3"/>
    </row>
    <row r="26" spans="1:7" ht="15.75" thickTop="1"/>
  </sheetData>
  <sortState ref="B5:C20">
    <sortCondition ref="C5:C20"/>
  </sortState>
  <mergeCells count="21">
    <mergeCell ref="D5:E5"/>
    <mergeCell ref="D4:E4"/>
    <mergeCell ref="D6:E6"/>
    <mergeCell ref="D9:E9"/>
    <mergeCell ref="D8:E8"/>
    <mergeCell ref="D7:E7"/>
    <mergeCell ref="D11:E11"/>
    <mergeCell ref="D10:E10"/>
    <mergeCell ref="D12:E12"/>
    <mergeCell ref="D13:E13"/>
    <mergeCell ref="D14:E14"/>
    <mergeCell ref="D16:E16"/>
    <mergeCell ref="D15:E15"/>
    <mergeCell ref="D17:E17"/>
    <mergeCell ref="D18:E18"/>
    <mergeCell ref="D19:E19"/>
    <mergeCell ref="D20:E20"/>
    <mergeCell ref="D21:E21"/>
    <mergeCell ref="D24:E24"/>
    <mergeCell ref="D22:E22"/>
    <mergeCell ref="D23:E23"/>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G5:G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0" fitToHeight="0" orientation="landscape" r:id="rId1"/>
  <headerFooter>
    <oddHeader>&amp;CEYLÜL</oddHeader>
  </headerFooter>
  <drawing r:id="rId2"/>
</worksheet>
</file>

<file path=xl/worksheets/sheet4.xml><?xml version="1.0" encoding="utf-8"?>
<worksheet xmlns="http://schemas.openxmlformats.org/spreadsheetml/2006/main" xmlns:r="http://schemas.openxmlformats.org/officeDocument/2006/relationships">
  <dimension ref="A3:P24"/>
  <sheetViews>
    <sheetView showGridLines="0" workbookViewId="0">
      <selection activeCell="I21" sqref="I21"/>
    </sheetView>
  </sheetViews>
  <sheetFormatPr defaultRowHeight="15"/>
  <cols>
    <col min="1" max="1" width="4.28515625" customWidth="1"/>
    <col min="2" max="2" width="64" style="78" customWidth="1"/>
    <col min="3" max="3" width="20.140625" customWidth="1"/>
    <col min="6" max="6" width="24.85546875" customWidth="1"/>
    <col min="7" max="7" width="14.28515625" customWidth="1"/>
    <col min="8" max="10" width="9.140625" style="1"/>
  </cols>
  <sheetData>
    <row r="3" spans="1:16" ht="15.75" thickBot="1"/>
    <row r="4" spans="1:16" ht="24.95" customHeight="1" thickBot="1">
      <c r="A4" s="6" t="s">
        <v>5</v>
      </c>
      <c r="B4" s="74" t="s">
        <v>0</v>
      </c>
      <c r="C4" s="68" t="s">
        <v>1</v>
      </c>
      <c r="D4" s="116" t="s">
        <v>10</v>
      </c>
      <c r="E4" s="118"/>
      <c r="F4" s="64" t="s">
        <v>11</v>
      </c>
      <c r="G4" s="64" t="s">
        <v>12</v>
      </c>
    </row>
    <row r="5" spans="1:16" ht="24.95" customHeight="1" thickBot="1">
      <c r="A5" s="4">
        <v>1</v>
      </c>
      <c r="B5" s="75" t="s">
        <v>530</v>
      </c>
      <c r="C5" s="60" t="s">
        <v>593</v>
      </c>
      <c r="D5" s="114"/>
      <c r="E5" s="115"/>
      <c r="F5" s="63"/>
      <c r="G5" s="73"/>
    </row>
    <row r="6" spans="1:16" ht="24.95" customHeight="1" thickBot="1">
      <c r="A6" s="4">
        <v>2</v>
      </c>
      <c r="B6" s="75" t="s">
        <v>503</v>
      </c>
      <c r="C6" s="60" t="s">
        <v>593</v>
      </c>
      <c r="D6" s="114"/>
      <c r="E6" s="115"/>
      <c r="F6" s="63"/>
      <c r="G6" s="73" t="s">
        <v>565</v>
      </c>
    </row>
    <row r="7" spans="1:16" ht="24.95" customHeight="1" thickBot="1">
      <c r="A7" s="4">
        <v>3</v>
      </c>
      <c r="B7" s="75" t="s">
        <v>485</v>
      </c>
      <c r="C7" s="60" t="s">
        <v>593</v>
      </c>
      <c r="D7" s="114"/>
      <c r="E7" s="115"/>
      <c r="F7" s="63"/>
      <c r="G7" s="73" t="s">
        <v>554</v>
      </c>
    </row>
    <row r="8" spans="1:16" ht="24.95" customHeight="1" thickBot="1">
      <c r="A8" s="4">
        <v>4</v>
      </c>
      <c r="B8" s="75" t="s">
        <v>502</v>
      </c>
      <c r="C8" s="60" t="s">
        <v>594</v>
      </c>
      <c r="D8" s="114"/>
      <c r="E8" s="115"/>
      <c r="F8" s="63"/>
      <c r="G8" s="73" t="s">
        <v>560</v>
      </c>
    </row>
    <row r="9" spans="1:16" ht="24.95" customHeight="1" thickBot="1">
      <c r="A9" s="4">
        <v>5</v>
      </c>
      <c r="B9" s="75" t="s">
        <v>506</v>
      </c>
      <c r="C9" s="60" t="s">
        <v>594</v>
      </c>
      <c r="D9" s="114"/>
      <c r="E9" s="115"/>
      <c r="F9" s="63"/>
      <c r="G9" s="73" t="s">
        <v>565</v>
      </c>
    </row>
    <row r="10" spans="1:16" ht="24.95" customHeight="1" thickBot="1">
      <c r="A10" s="4">
        <v>6</v>
      </c>
      <c r="B10" s="75" t="s">
        <v>489</v>
      </c>
      <c r="C10" s="60" t="s">
        <v>594</v>
      </c>
      <c r="D10" s="114"/>
      <c r="E10" s="115"/>
      <c r="F10" s="63"/>
      <c r="G10" s="73" t="s">
        <v>558</v>
      </c>
      <c r="K10" s="2"/>
      <c r="L10" s="2"/>
      <c r="M10" s="2"/>
      <c r="N10" s="2"/>
      <c r="O10" s="2"/>
      <c r="P10" s="2"/>
    </row>
    <row r="11" spans="1:16" ht="24.95" customHeight="1" thickBot="1">
      <c r="A11" s="4">
        <v>7</v>
      </c>
      <c r="B11" s="75" t="s">
        <v>541</v>
      </c>
      <c r="C11" s="60" t="s">
        <v>594</v>
      </c>
      <c r="D11" s="114"/>
      <c r="E11" s="115"/>
      <c r="F11" s="63"/>
      <c r="G11" s="73"/>
    </row>
    <row r="12" spans="1:16" ht="24.95" customHeight="1" thickBot="1">
      <c r="A12" s="4">
        <v>8</v>
      </c>
      <c r="B12" s="75" t="s">
        <v>522</v>
      </c>
      <c r="C12" s="60" t="s">
        <v>594</v>
      </c>
      <c r="D12" s="114"/>
      <c r="E12" s="115"/>
      <c r="F12" s="63"/>
      <c r="G12" s="73" t="s">
        <v>565</v>
      </c>
    </row>
    <row r="13" spans="1:16" ht="24.95" customHeight="1" thickBot="1">
      <c r="A13" s="4">
        <v>9</v>
      </c>
      <c r="B13" s="75" t="s">
        <v>505</v>
      </c>
      <c r="C13" s="60" t="s">
        <v>595</v>
      </c>
      <c r="D13" s="114"/>
      <c r="E13" s="115"/>
      <c r="F13" s="63"/>
      <c r="G13" s="73" t="s">
        <v>565</v>
      </c>
    </row>
    <row r="14" spans="1:16" ht="24.95" customHeight="1" thickBot="1">
      <c r="A14" s="4">
        <v>10</v>
      </c>
      <c r="B14" s="75" t="s">
        <v>510</v>
      </c>
      <c r="C14" s="60" t="s">
        <v>595</v>
      </c>
      <c r="D14" s="114"/>
      <c r="E14" s="115"/>
      <c r="F14" s="65"/>
      <c r="G14" s="73" t="s">
        <v>565</v>
      </c>
    </row>
    <row r="15" spans="1:16" ht="24.95" customHeight="1" thickBot="1">
      <c r="A15" s="4">
        <v>11</v>
      </c>
      <c r="B15" s="75" t="s">
        <v>507</v>
      </c>
      <c r="C15" s="60" t="s">
        <v>596</v>
      </c>
      <c r="D15" s="114"/>
      <c r="E15" s="115"/>
      <c r="F15" s="65"/>
      <c r="G15" s="73" t="s">
        <v>565</v>
      </c>
    </row>
    <row r="16" spans="1:16" ht="24.95" customHeight="1" thickBot="1">
      <c r="A16" s="4">
        <v>12</v>
      </c>
      <c r="B16" s="75" t="s">
        <v>508</v>
      </c>
      <c r="C16" s="60" t="s">
        <v>596</v>
      </c>
      <c r="D16" s="114"/>
      <c r="E16" s="115"/>
      <c r="F16" s="65"/>
      <c r="G16" s="73" t="s">
        <v>565</v>
      </c>
    </row>
    <row r="17" spans="1:7" ht="24.95" customHeight="1" thickBot="1">
      <c r="A17" s="4">
        <v>13</v>
      </c>
      <c r="B17" s="75" t="s">
        <v>509</v>
      </c>
      <c r="C17" s="60" t="s">
        <v>596</v>
      </c>
      <c r="D17" s="114"/>
      <c r="E17" s="115"/>
      <c r="F17" s="65"/>
      <c r="G17" s="73" t="s">
        <v>565</v>
      </c>
    </row>
    <row r="18" spans="1:7" ht="24.95" customHeight="1" thickBot="1">
      <c r="A18" s="4">
        <v>14</v>
      </c>
      <c r="B18" s="75" t="s">
        <v>511</v>
      </c>
      <c r="C18" s="60" t="s">
        <v>596</v>
      </c>
      <c r="D18" s="114"/>
      <c r="E18" s="115"/>
      <c r="F18" s="65"/>
      <c r="G18" s="73" t="s">
        <v>565</v>
      </c>
    </row>
    <row r="19" spans="1:7" ht="24.95" customHeight="1" thickBot="1">
      <c r="A19" s="4">
        <v>15</v>
      </c>
      <c r="B19" s="75" t="s">
        <v>516</v>
      </c>
      <c r="C19" s="60" t="s">
        <v>597</v>
      </c>
      <c r="D19" s="114"/>
      <c r="E19" s="115"/>
      <c r="F19" s="65"/>
      <c r="G19" s="73" t="s">
        <v>565</v>
      </c>
    </row>
    <row r="20" spans="1:7" ht="24.95" customHeight="1" thickBot="1">
      <c r="A20" s="4">
        <v>16</v>
      </c>
      <c r="B20" s="75"/>
      <c r="C20" s="60"/>
      <c r="D20" s="114"/>
      <c r="E20" s="115"/>
      <c r="F20" s="65"/>
      <c r="G20" s="73"/>
    </row>
    <row r="21" spans="1:7" ht="24.95" customHeight="1" thickBot="1">
      <c r="A21" s="4">
        <v>17</v>
      </c>
      <c r="B21" s="75"/>
      <c r="C21" s="60"/>
      <c r="D21" s="114"/>
      <c r="E21" s="115"/>
      <c r="F21" s="65"/>
      <c r="G21" s="73"/>
    </row>
    <row r="22" spans="1:7" ht="24.95" customHeight="1" thickBot="1">
      <c r="A22" s="4">
        <v>18</v>
      </c>
      <c r="B22" s="75"/>
      <c r="C22" s="60"/>
      <c r="D22" s="114"/>
      <c r="E22" s="115"/>
      <c r="F22" s="65"/>
      <c r="G22" s="73"/>
    </row>
    <row r="23" spans="1:7" ht="24.95" customHeight="1" thickBot="1">
      <c r="A23" s="4">
        <v>19</v>
      </c>
      <c r="B23" s="79"/>
      <c r="C23" s="60"/>
      <c r="D23" s="114"/>
      <c r="E23" s="115"/>
      <c r="F23" s="65"/>
      <c r="G23" s="73"/>
    </row>
    <row r="24" spans="1:7" ht="24.95" customHeight="1" thickBot="1">
      <c r="A24" s="62">
        <v>20</v>
      </c>
      <c r="B24" s="80"/>
      <c r="C24" s="60"/>
      <c r="D24" s="114"/>
      <c r="E24" s="115"/>
      <c r="F24" s="65"/>
      <c r="G24" s="73"/>
    </row>
  </sheetData>
  <sortState ref="B5:C19">
    <sortCondition ref="C5:C19"/>
  </sortState>
  <mergeCells count="21">
    <mergeCell ref="D19:E19"/>
    <mergeCell ref="D16:E16"/>
    <mergeCell ref="D17:E17"/>
    <mergeCell ref="D15:E15"/>
    <mergeCell ref="D24:E24"/>
    <mergeCell ref="D22:E22"/>
    <mergeCell ref="D23:E23"/>
    <mergeCell ref="D20:E20"/>
    <mergeCell ref="D21:E21"/>
    <mergeCell ref="D12:E12"/>
    <mergeCell ref="D13:E13"/>
    <mergeCell ref="D14:E14"/>
    <mergeCell ref="D10:E10"/>
    <mergeCell ref="D18:E18"/>
    <mergeCell ref="D4:E4"/>
    <mergeCell ref="D5:E5"/>
    <mergeCell ref="D7:E7"/>
    <mergeCell ref="D11:E11"/>
    <mergeCell ref="D6:E6"/>
    <mergeCell ref="D9:E9"/>
    <mergeCell ref="D8:E8"/>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G5:G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0" fitToHeight="0" orientation="landscape" r:id="rId1"/>
  <headerFooter>
    <oddHeader>&amp;A</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3:S26"/>
  <sheetViews>
    <sheetView showGridLines="0" workbookViewId="0">
      <selection activeCell="B20" sqref="B20"/>
    </sheetView>
  </sheetViews>
  <sheetFormatPr defaultRowHeight="15"/>
  <cols>
    <col min="1" max="1" width="4.28515625" customWidth="1"/>
    <col min="2" max="2" width="64.140625" style="78" customWidth="1"/>
    <col min="3" max="3" width="20.42578125" customWidth="1"/>
    <col min="9" max="9" width="14.5703125" customWidth="1"/>
    <col min="10" max="13" width="9.140625" style="1"/>
  </cols>
  <sheetData>
    <row r="3" spans="1:19" ht="15.75" thickBot="1"/>
    <row r="4" spans="1:19" ht="24.95" customHeight="1" thickBot="1">
      <c r="A4" s="6" t="s">
        <v>5</v>
      </c>
      <c r="B4" s="74" t="s">
        <v>0</v>
      </c>
      <c r="C4" s="68" t="s">
        <v>1</v>
      </c>
      <c r="D4" s="116" t="s">
        <v>10</v>
      </c>
      <c r="E4" s="117"/>
      <c r="F4" s="116" t="s">
        <v>11</v>
      </c>
      <c r="G4" s="118"/>
      <c r="H4" s="118"/>
      <c r="I4" s="61" t="s">
        <v>12</v>
      </c>
    </row>
    <row r="5" spans="1:19" ht="24.95" customHeight="1" thickBot="1">
      <c r="A5" s="4">
        <v>1</v>
      </c>
      <c r="B5" s="75" t="s">
        <v>486</v>
      </c>
      <c r="C5" s="60" t="s">
        <v>598</v>
      </c>
      <c r="D5" s="114"/>
      <c r="E5" s="115"/>
      <c r="F5" s="114"/>
      <c r="G5" s="115"/>
      <c r="H5" s="115"/>
      <c r="I5" s="73" t="s">
        <v>554</v>
      </c>
    </row>
    <row r="6" spans="1:19" ht="24.95" customHeight="1" thickBot="1">
      <c r="A6" s="4">
        <v>2</v>
      </c>
      <c r="B6" s="75" t="s">
        <v>533</v>
      </c>
      <c r="C6" s="60" t="s">
        <v>598</v>
      </c>
      <c r="D6" s="114"/>
      <c r="E6" s="115"/>
      <c r="F6" s="119"/>
      <c r="G6" s="120"/>
      <c r="H6" s="120"/>
      <c r="I6" s="73"/>
    </row>
    <row r="7" spans="1:19" ht="24.95" customHeight="1" thickBot="1">
      <c r="A7" s="4">
        <v>3</v>
      </c>
      <c r="B7" s="75" t="s">
        <v>534</v>
      </c>
      <c r="C7" s="60" t="s">
        <v>598</v>
      </c>
      <c r="D7" s="114"/>
      <c r="E7" s="115"/>
      <c r="F7" s="119"/>
      <c r="G7" s="120"/>
      <c r="H7" s="120"/>
      <c r="I7" s="73" t="s">
        <v>555</v>
      </c>
    </row>
    <row r="8" spans="1:19" ht="24.95" customHeight="1" thickBot="1">
      <c r="A8" s="4">
        <v>4</v>
      </c>
      <c r="B8" s="75" t="s">
        <v>490</v>
      </c>
      <c r="C8" s="60" t="s">
        <v>599</v>
      </c>
      <c r="D8" s="114"/>
      <c r="E8" s="115"/>
      <c r="F8" s="119"/>
      <c r="G8" s="120"/>
      <c r="H8" s="120"/>
      <c r="I8" s="73" t="s">
        <v>559</v>
      </c>
    </row>
    <row r="9" spans="1:19" ht="24.95" customHeight="1" thickBot="1">
      <c r="A9" s="4">
        <v>5</v>
      </c>
      <c r="B9" s="75" t="s">
        <v>512</v>
      </c>
      <c r="C9" s="60" t="s">
        <v>599</v>
      </c>
      <c r="D9" s="114"/>
      <c r="E9" s="115"/>
      <c r="F9" s="119"/>
      <c r="G9" s="120"/>
      <c r="H9" s="120"/>
      <c r="I9" s="73" t="s">
        <v>555</v>
      </c>
    </row>
    <row r="10" spans="1:19" ht="24.95" customHeight="1" thickBot="1">
      <c r="A10" s="4">
        <v>6</v>
      </c>
      <c r="B10" s="75" t="s">
        <v>513</v>
      </c>
      <c r="C10" s="60" t="s">
        <v>599</v>
      </c>
      <c r="D10" s="114"/>
      <c r="E10" s="115"/>
      <c r="F10" s="119"/>
      <c r="G10" s="120"/>
      <c r="H10" s="120"/>
      <c r="I10" s="81" t="s">
        <v>565</v>
      </c>
      <c r="N10" s="2"/>
      <c r="O10" s="2"/>
      <c r="P10" s="2"/>
      <c r="Q10" s="2"/>
      <c r="R10" s="2"/>
      <c r="S10" s="2"/>
    </row>
    <row r="11" spans="1:19" ht="24.95" customHeight="1" thickBot="1">
      <c r="A11" s="4">
        <v>7</v>
      </c>
      <c r="B11" s="75" t="s">
        <v>514</v>
      </c>
      <c r="C11" s="60" t="s">
        <v>599</v>
      </c>
      <c r="D11" s="114"/>
      <c r="E11" s="115"/>
      <c r="F11" s="119"/>
      <c r="G11" s="120"/>
      <c r="H11" s="120"/>
      <c r="I11" s="81" t="s">
        <v>565</v>
      </c>
    </row>
    <row r="12" spans="1:19" ht="24.95" customHeight="1" thickBot="1">
      <c r="A12" s="4">
        <v>8</v>
      </c>
      <c r="B12" s="75" t="s">
        <v>532</v>
      </c>
      <c r="C12" s="60" t="s">
        <v>599</v>
      </c>
      <c r="D12" s="114"/>
      <c r="E12" s="115"/>
      <c r="F12" s="119"/>
      <c r="G12" s="120"/>
      <c r="H12" s="120"/>
      <c r="I12" s="73"/>
    </row>
    <row r="13" spans="1:19" ht="24.95" customHeight="1" thickBot="1">
      <c r="A13" s="4">
        <v>9</v>
      </c>
      <c r="B13" s="75" t="s">
        <v>582</v>
      </c>
      <c r="C13" s="60" t="s">
        <v>600</v>
      </c>
      <c r="D13" s="114" t="s">
        <v>548</v>
      </c>
      <c r="E13" s="115"/>
      <c r="F13" s="119"/>
      <c r="G13" s="120"/>
      <c r="H13" s="120"/>
      <c r="I13" s="73"/>
    </row>
    <row r="14" spans="1:19" ht="24.95" customHeight="1" thickBot="1">
      <c r="A14" s="4">
        <v>10</v>
      </c>
      <c r="B14" s="75" t="s">
        <v>517</v>
      </c>
      <c r="C14" s="60" t="s">
        <v>600</v>
      </c>
      <c r="D14" s="114"/>
      <c r="E14" s="115"/>
      <c r="F14" s="121"/>
      <c r="G14" s="122"/>
      <c r="H14" s="122"/>
      <c r="I14" s="73" t="s">
        <v>565</v>
      </c>
    </row>
    <row r="15" spans="1:19" ht="24.95" customHeight="1" thickBot="1">
      <c r="A15" s="4">
        <v>11</v>
      </c>
      <c r="B15" s="75" t="s">
        <v>531</v>
      </c>
      <c r="C15" s="60" t="s">
        <v>600</v>
      </c>
      <c r="D15" s="114"/>
      <c r="E15" s="115"/>
      <c r="F15" s="121"/>
      <c r="G15" s="122"/>
      <c r="H15" s="122"/>
      <c r="I15" s="73" t="s">
        <v>555</v>
      </c>
    </row>
    <row r="16" spans="1:19" ht="24.95" customHeight="1" thickBot="1">
      <c r="A16" s="4">
        <v>12</v>
      </c>
      <c r="B16" s="75" t="s">
        <v>583</v>
      </c>
      <c r="C16" s="60" t="s">
        <v>601</v>
      </c>
      <c r="D16" s="114" t="s">
        <v>549</v>
      </c>
      <c r="E16" s="115"/>
      <c r="F16" s="121"/>
      <c r="G16" s="122"/>
      <c r="H16" s="122"/>
      <c r="I16" s="73" t="s">
        <v>565</v>
      </c>
    </row>
    <row r="17" spans="1:9" ht="24.95" customHeight="1" thickBot="1">
      <c r="A17" s="4">
        <v>13</v>
      </c>
      <c r="B17" s="75" t="s">
        <v>518</v>
      </c>
      <c r="C17" s="60" t="s">
        <v>601</v>
      </c>
      <c r="D17" s="114"/>
      <c r="E17" s="115"/>
      <c r="F17" s="121"/>
      <c r="G17" s="122"/>
      <c r="H17" s="122"/>
      <c r="I17" s="73"/>
    </row>
    <row r="18" spans="1:9" ht="24.95" customHeight="1" thickBot="1">
      <c r="A18" s="4">
        <v>14</v>
      </c>
      <c r="B18" s="75"/>
      <c r="C18" s="60"/>
      <c r="D18" s="114"/>
      <c r="E18" s="115"/>
      <c r="F18" s="121"/>
      <c r="G18" s="122"/>
      <c r="H18" s="122"/>
      <c r="I18" s="73"/>
    </row>
    <row r="19" spans="1:9" ht="24.95" customHeight="1" thickBot="1">
      <c r="A19" s="4">
        <v>15</v>
      </c>
      <c r="B19" s="75"/>
      <c r="C19" s="60"/>
      <c r="D19" s="114"/>
      <c r="E19" s="115"/>
      <c r="F19" s="121"/>
      <c r="G19" s="122"/>
      <c r="H19" s="122"/>
      <c r="I19" s="73"/>
    </row>
    <row r="20" spans="1:9" ht="24.95" customHeight="1" thickBot="1">
      <c r="A20" s="4">
        <v>16</v>
      </c>
      <c r="B20" s="75"/>
      <c r="C20" s="60"/>
      <c r="D20" s="114"/>
      <c r="E20" s="115"/>
      <c r="F20" s="121"/>
      <c r="G20" s="122"/>
      <c r="H20" s="122"/>
      <c r="I20" s="73"/>
    </row>
    <row r="21" spans="1:9" ht="24.95" customHeight="1" thickBot="1">
      <c r="A21" s="4">
        <v>17</v>
      </c>
      <c r="B21" s="75"/>
      <c r="C21" s="60"/>
      <c r="D21" s="114"/>
      <c r="E21" s="115"/>
      <c r="F21" s="121"/>
      <c r="G21" s="122"/>
      <c r="H21" s="122"/>
      <c r="I21" s="73"/>
    </row>
    <row r="22" spans="1:9" ht="24.95" customHeight="1" thickBot="1">
      <c r="A22" s="4">
        <v>18</v>
      </c>
      <c r="B22" s="75"/>
      <c r="C22" s="60"/>
      <c r="D22" s="114"/>
      <c r="E22" s="115"/>
      <c r="F22" s="121"/>
      <c r="G22" s="122"/>
      <c r="H22" s="122"/>
      <c r="I22" s="73"/>
    </row>
    <row r="23" spans="1:9" ht="24.95" customHeight="1" thickBot="1">
      <c r="A23" s="4">
        <v>19</v>
      </c>
      <c r="B23" s="75"/>
      <c r="C23" s="60"/>
      <c r="D23" s="114"/>
      <c r="E23" s="115"/>
      <c r="F23" s="121"/>
      <c r="G23" s="122"/>
      <c r="H23" s="122"/>
      <c r="I23" s="73"/>
    </row>
    <row r="24" spans="1:9" ht="24.95" customHeight="1" thickBot="1">
      <c r="A24" s="5">
        <v>20</v>
      </c>
      <c r="B24" s="95"/>
      <c r="C24" s="60"/>
      <c r="D24" s="114"/>
      <c r="E24" s="115"/>
      <c r="F24" s="123"/>
      <c r="G24" s="124"/>
      <c r="H24" s="124"/>
      <c r="I24" s="73"/>
    </row>
    <row r="25" spans="1:9" ht="17.25" thickBot="1">
      <c r="A25" s="3"/>
    </row>
    <row r="26" spans="1:9" ht="15.75" thickTop="1"/>
  </sheetData>
  <sortState ref="B5:C17">
    <sortCondition ref="C5:C17"/>
  </sortState>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3">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8" fitToHeight="0" orientation="landscape" r:id="rId1"/>
  <headerFooter>
    <oddHeader>&amp;A</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3:S26"/>
  <sheetViews>
    <sheetView showGridLines="0" workbookViewId="0">
      <selection activeCell="B11" sqref="B11"/>
    </sheetView>
  </sheetViews>
  <sheetFormatPr defaultRowHeight="15"/>
  <cols>
    <col min="1" max="1" width="4.28515625" customWidth="1"/>
    <col min="2" max="2" width="64.42578125" customWidth="1"/>
    <col min="3" max="3" width="20.28515625" customWidth="1"/>
    <col min="8" max="8" width="7.28515625" customWidth="1"/>
    <col min="9" max="9" width="15.7109375" customWidth="1"/>
    <col min="10" max="13" width="9.140625" style="1"/>
  </cols>
  <sheetData>
    <row r="3" spans="1:19" ht="15.75" thickBot="1"/>
    <row r="4" spans="1:19" ht="24.95" customHeight="1" thickBot="1">
      <c r="A4" s="6" t="s">
        <v>5</v>
      </c>
      <c r="B4" s="68" t="s">
        <v>0</v>
      </c>
      <c r="C4" s="68" t="s">
        <v>1</v>
      </c>
      <c r="D4" s="116" t="s">
        <v>10</v>
      </c>
      <c r="E4" s="117"/>
      <c r="F4" s="116" t="s">
        <v>11</v>
      </c>
      <c r="G4" s="118"/>
      <c r="H4" s="118"/>
      <c r="I4" s="61" t="s">
        <v>12</v>
      </c>
    </row>
    <row r="5" spans="1:19" ht="24.95" customHeight="1" thickBot="1">
      <c r="A5" s="4">
        <v>1</v>
      </c>
      <c r="B5" s="75" t="s">
        <v>487</v>
      </c>
      <c r="C5" s="60" t="s">
        <v>589</v>
      </c>
      <c r="D5" s="114"/>
      <c r="E5" s="115"/>
      <c r="F5" s="114"/>
      <c r="G5" s="115"/>
      <c r="H5" s="115"/>
      <c r="I5" s="73" t="s">
        <v>554</v>
      </c>
    </row>
    <row r="6" spans="1:19" ht="24.95" customHeight="1" thickBot="1">
      <c r="A6" s="4">
        <v>2</v>
      </c>
      <c r="B6" s="75" t="s">
        <v>491</v>
      </c>
      <c r="C6" s="60" t="s">
        <v>589</v>
      </c>
      <c r="D6" s="114"/>
      <c r="E6" s="115"/>
      <c r="F6" s="119"/>
      <c r="G6" s="120"/>
      <c r="H6" s="120"/>
      <c r="I6" s="73" t="s">
        <v>559</v>
      </c>
    </row>
    <row r="7" spans="1:19" ht="24.95" customHeight="1" thickBot="1">
      <c r="A7" s="4">
        <v>3</v>
      </c>
      <c r="B7" s="75" t="s">
        <v>582</v>
      </c>
      <c r="C7" s="60" t="s">
        <v>602</v>
      </c>
      <c r="D7" s="114" t="s">
        <v>548</v>
      </c>
      <c r="E7" s="115"/>
      <c r="F7" s="119"/>
      <c r="G7" s="120"/>
      <c r="H7" s="120"/>
      <c r="I7" s="73" t="s">
        <v>555</v>
      </c>
    </row>
    <row r="8" spans="1:19" ht="24.95" customHeight="1" thickBot="1">
      <c r="A8" s="4">
        <v>4</v>
      </c>
      <c r="B8" s="75" t="s">
        <v>519</v>
      </c>
      <c r="C8" s="60" t="s">
        <v>603</v>
      </c>
      <c r="D8" s="114"/>
      <c r="E8" s="115"/>
      <c r="F8" s="119"/>
      <c r="G8" s="120"/>
      <c r="H8" s="120"/>
      <c r="I8" s="73" t="s">
        <v>560</v>
      </c>
    </row>
    <row r="9" spans="1:19" ht="24.95" customHeight="1" thickBot="1">
      <c r="A9" s="4">
        <v>5</v>
      </c>
      <c r="B9" s="75" t="s">
        <v>514</v>
      </c>
      <c r="C9" s="60" t="s">
        <v>604</v>
      </c>
      <c r="D9" s="114"/>
      <c r="E9" s="115"/>
      <c r="F9" s="119"/>
      <c r="G9" s="120"/>
      <c r="H9" s="120"/>
      <c r="I9" s="73" t="s">
        <v>565</v>
      </c>
    </row>
    <row r="10" spans="1:19" ht="24.95" customHeight="1" thickBot="1">
      <c r="A10" s="4">
        <v>6</v>
      </c>
      <c r="B10" s="75" t="s">
        <v>500</v>
      </c>
      <c r="C10" s="60" t="s">
        <v>605</v>
      </c>
      <c r="D10" s="114"/>
      <c r="E10" s="115"/>
      <c r="F10" s="119"/>
      <c r="G10" s="120"/>
      <c r="H10" s="120"/>
      <c r="I10" s="73" t="s">
        <v>565</v>
      </c>
      <c r="N10" s="2"/>
      <c r="O10" s="2"/>
      <c r="P10" s="2"/>
      <c r="Q10" s="2"/>
      <c r="R10" s="2"/>
      <c r="S10" s="2"/>
    </row>
    <row r="11" spans="1:19" ht="24.95" customHeight="1" thickBot="1">
      <c r="A11" s="4">
        <v>7</v>
      </c>
      <c r="B11" s="75" t="s">
        <v>521</v>
      </c>
      <c r="C11" s="60" t="s">
        <v>605</v>
      </c>
      <c r="D11" s="114"/>
      <c r="E11" s="115"/>
      <c r="F11" s="119"/>
      <c r="G11" s="120"/>
      <c r="H11" s="120"/>
      <c r="I11" s="73" t="s">
        <v>565</v>
      </c>
    </row>
    <row r="12" spans="1:19" ht="24.95" customHeight="1" thickBot="1">
      <c r="A12" s="4">
        <v>8</v>
      </c>
      <c r="B12" s="75" t="s">
        <v>536</v>
      </c>
      <c r="C12" s="96" t="s">
        <v>606</v>
      </c>
      <c r="D12" s="125"/>
      <c r="E12" s="126"/>
      <c r="F12" s="119"/>
      <c r="G12" s="120"/>
      <c r="H12" s="120"/>
      <c r="I12" s="73" t="s">
        <v>565</v>
      </c>
    </row>
    <row r="13" spans="1:19" ht="24.95" customHeight="1" thickBot="1">
      <c r="A13" s="4">
        <v>9</v>
      </c>
      <c r="B13" s="67"/>
      <c r="C13" s="60"/>
      <c r="D13" s="114"/>
      <c r="E13" s="115"/>
      <c r="F13" s="119"/>
      <c r="G13" s="120"/>
      <c r="H13" s="120"/>
      <c r="I13" s="73"/>
    </row>
    <row r="14" spans="1:19" ht="24.95" customHeight="1" thickBot="1">
      <c r="A14" s="4">
        <v>10</v>
      </c>
      <c r="B14" s="67"/>
      <c r="C14" s="60"/>
      <c r="D14" s="114"/>
      <c r="E14" s="115"/>
      <c r="F14" s="121"/>
      <c r="G14" s="122"/>
      <c r="H14" s="122"/>
      <c r="I14" s="73"/>
    </row>
    <row r="15" spans="1:19" ht="24.95" customHeight="1" thickBot="1">
      <c r="A15" s="4">
        <v>11</v>
      </c>
      <c r="B15" s="67"/>
      <c r="C15" s="60"/>
      <c r="D15" s="114"/>
      <c r="E15" s="115"/>
      <c r="F15" s="121"/>
      <c r="G15" s="122"/>
      <c r="H15" s="122"/>
      <c r="I15" s="73"/>
    </row>
    <row r="16" spans="1:19" ht="24.95" customHeight="1" thickBot="1">
      <c r="A16" s="4">
        <v>12</v>
      </c>
      <c r="B16" s="67"/>
      <c r="C16" s="60"/>
      <c r="D16" s="114"/>
      <c r="E16" s="115"/>
      <c r="F16" s="121"/>
      <c r="G16" s="122"/>
      <c r="H16" s="122"/>
      <c r="I16" s="73"/>
    </row>
    <row r="17" spans="1:9" ht="24.95" customHeight="1" thickBot="1">
      <c r="A17" s="4">
        <v>13</v>
      </c>
      <c r="B17" s="67"/>
      <c r="C17" s="60"/>
      <c r="D17" s="114"/>
      <c r="E17" s="115"/>
      <c r="F17" s="121"/>
      <c r="G17" s="122"/>
      <c r="H17" s="122"/>
      <c r="I17" s="73"/>
    </row>
    <row r="18" spans="1:9" ht="24.95" customHeight="1" thickBot="1">
      <c r="A18" s="4">
        <v>14</v>
      </c>
      <c r="B18" s="67"/>
      <c r="C18" s="60"/>
      <c r="D18" s="114"/>
      <c r="E18" s="115"/>
      <c r="F18" s="121"/>
      <c r="G18" s="122"/>
      <c r="H18" s="122"/>
      <c r="I18" s="73"/>
    </row>
    <row r="19" spans="1:9" ht="24.95" customHeight="1" thickBot="1">
      <c r="A19" s="4">
        <v>15</v>
      </c>
      <c r="B19" s="67"/>
      <c r="C19" s="60"/>
      <c r="D19" s="114"/>
      <c r="E19" s="115"/>
      <c r="F19" s="121"/>
      <c r="G19" s="122"/>
      <c r="H19" s="122"/>
      <c r="I19" s="73"/>
    </row>
    <row r="20" spans="1:9" ht="24.95" customHeight="1" thickBot="1">
      <c r="A20" s="4">
        <v>16</v>
      </c>
      <c r="B20" s="67"/>
      <c r="C20" s="60"/>
      <c r="D20" s="114"/>
      <c r="E20" s="115"/>
      <c r="F20" s="121"/>
      <c r="G20" s="122"/>
      <c r="H20" s="122"/>
      <c r="I20" s="73"/>
    </row>
    <row r="21" spans="1:9" ht="24.95" customHeight="1" thickBot="1">
      <c r="A21" s="4">
        <v>17</v>
      </c>
      <c r="B21" s="67"/>
      <c r="C21" s="60"/>
      <c r="D21" s="114"/>
      <c r="E21" s="115"/>
      <c r="F21" s="121"/>
      <c r="G21" s="122"/>
      <c r="H21" s="122"/>
      <c r="I21" s="73"/>
    </row>
    <row r="22" spans="1:9" ht="24.95" customHeight="1" thickBot="1">
      <c r="A22" s="4">
        <v>18</v>
      </c>
      <c r="B22" s="67"/>
      <c r="C22" s="60"/>
      <c r="D22" s="114"/>
      <c r="E22" s="115"/>
      <c r="F22" s="121"/>
      <c r="G22" s="122"/>
      <c r="H22" s="122"/>
      <c r="I22" s="73"/>
    </row>
    <row r="23" spans="1:9" ht="24.95" customHeight="1" thickBot="1">
      <c r="A23" s="4">
        <v>19</v>
      </c>
      <c r="B23" s="67"/>
      <c r="C23" s="60"/>
      <c r="D23" s="114"/>
      <c r="E23" s="115"/>
      <c r="F23" s="121"/>
      <c r="G23" s="122"/>
      <c r="H23" s="122"/>
      <c r="I23" s="73"/>
    </row>
    <row r="24" spans="1:9" ht="24.95" customHeight="1" thickBot="1">
      <c r="A24" s="5">
        <v>20</v>
      </c>
      <c r="B24" s="67"/>
      <c r="C24" s="60"/>
      <c r="D24" s="114"/>
      <c r="E24" s="115"/>
      <c r="F24" s="123"/>
      <c r="G24" s="124"/>
      <c r="H24" s="124"/>
      <c r="I24" s="73"/>
    </row>
    <row r="25" spans="1:9" ht="17.25" thickBot="1">
      <c r="A25" s="3"/>
    </row>
    <row r="26" spans="1:9" ht="15.75" thickTop="1"/>
  </sheetData>
  <sortState ref="B5:C12">
    <sortCondition ref="C5:C12"/>
  </sortState>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11 C13:C24">
      <formula1>zaman</formula1>
    </dataValidation>
  </dataValidations>
  <printOptions horizontalCentered="1"/>
  <pageMargins left="0" right="0" top="0.59055118110236227" bottom="0" header="0" footer="0"/>
  <pageSetup paperSize="9" scale="98" fitToHeight="0" orientation="landscape" r:id="rId1"/>
  <headerFooter>
    <oddHeader>&amp;A</oddHeader>
  </headerFooter>
  <drawing r:id="rId2"/>
</worksheet>
</file>

<file path=xl/worksheets/sheet7.xml><?xml version="1.0" encoding="utf-8"?>
<worksheet xmlns="http://schemas.openxmlformats.org/spreadsheetml/2006/main" xmlns:r="http://schemas.openxmlformats.org/officeDocument/2006/relationships">
  <dimension ref="A3:S26"/>
  <sheetViews>
    <sheetView showGridLines="0" workbookViewId="0">
      <selection activeCell="B14" sqref="B14"/>
    </sheetView>
  </sheetViews>
  <sheetFormatPr defaultRowHeight="15"/>
  <cols>
    <col min="1" max="1" width="4.28515625" customWidth="1"/>
    <col min="2" max="2" width="64.42578125" customWidth="1"/>
    <col min="3" max="3" width="20.5703125" customWidth="1"/>
    <col min="8" max="8" width="6.7109375" customWidth="1"/>
    <col min="9" max="9" width="14.28515625" customWidth="1"/>
    <col min="10" max="13" width="9.140625" style="1"/>
  </cols>
  <sheetData>
    <row r="3" spans="1:19" ht="15.75" thickBot="1"/>
    <row r="4" spans="1:19" ht="24.95" customHeight="1" thickBot="1">
      <c r="A4" s="6" t="s">
        <v>5</v>
      </c>
      <c r="B4" s="68" t="s">
        <v>0</v>
      </c>
      <c r="C4" s="68" t="s">
        <v>1</v>
      </c>
      <c r="D4" s="116" t="s">
        <v>10</v>
      </c>
      <c r="E4" s="117"/>
      <c r="F4" s="116" t="s">
        <v>11</v>
      </c>
      <c r="G4" s="118"/>
      <c r="H4" s="118"/>
      <c r="I4" s="61" t="s">
        <v>12</v>
      </c>
    </row>
    <row r="5" spans="1:19" ht="24.95" customHeight="1" thickBot="1">
      <c r="A5" s="4">
        <v>1</v>
      </c>
      <c r="B5" s="75" t="s">
        <v>492</v>
      </c>
      <c r="C5" s="60" t="s">
        <v>607</v>
      </c>
      <c r="D5" s="114"/>
      <c r="E5" s="115"/>
      <c r="F5" s="114"/>
      <c r="G5" s="115"/>
      <c r="H5" s="115"/>
      <c r="I5" s="73" t="s">
        <v>559</v>
      </c>
    </row>
    <row r="6" spans="1:19" ht="24.95" customHeight="1" thickBot="1">
      <c r="A6" s="4">
        <v>2</v>
      </c>
      <c r="B6" s="75" t="s">
        <v>521</v>
      </c>
      <c r="C6" s="60" t="s">
        <v>607</v>
      </c>
      <c r="D6" s="114"/>
      <c r="E6" s="115"/>
      <c r="F6" s="119"/>
      <c r="G6" s="120"/>
      <c r="H6" s="120"/>
      <c r="I6" s="73" t="s">
        <v>565</v>
      </c>
    </row>
    <row r="7" spans="1:19" ht="24.95" customHeight="1" thickBot="1">
      <c r="A7" s="4">
        <v>3</v>
      </c>
      <c r="B7" s="75" t="s">
        <v>485</v>
      </c>
      <c r="C7" s="60" t="s">
        <v>607</v>
      </c>
      <c r="D7" s="114"/>
      <c r="E7" s="115"/>
      <c r="F7" s="119"/>
      <c r="G7" s="120"/>
      <c r="H7" s="120"/>
      <c r="I7" s="73" t="s">
        <v>554</v>
      </c>
    </row>
    <row r="8" spans="1:19" ht="24.95" customHeight="1" thickBot="1">
      <c r="A8" s="4">
        <v>4</v>
      </c>
      <c r="B8" s="75" t="s">
        <v>520</v>
      </c>
      <c r="C8" s="60" t="s">
        <v>608</v>
      </c>
      <c r="D8" s="114"/>
      <c r="E8" s="115"/>
      <c r="F8" s="119"/>
      <c r="G8" s="120"/>
      <c r="H8" s="120"/>
      <c r="I8" s="73"/>
    </row>
    <row r="9" spans="1:19" ht="24.95" customHeight="1" thickBot="1">
      <c r="A9" s="4">
        <v>5</v>
      </c>
      <c r="B9" s="75" t="s">
        <v>514</v>
      </c>
      <c r="C9" s="60" t="s">
        <v>608</v>
      </c>
      <c r="D9" s="114"/>
      <c r="E9" s="115"/>
      <c r="F9" s="119"/>
      <c r="G9" s="120"/>
      <c r="H9" s="120"/>
      <c r="I9" s="73" t="s">
        <v>565</v>
      </c>
    </row>
    <row r="10" spans="1:19" ht="24.95" customHeight="1" thickBot="1">
      <c r="A10" s="4">
        <v>6</v>
      </c>
      <c r="B10" s="75" t="s">
        <v>585</v>
      </c>
      <c r="C10" s="60" t="s">
        <v>608</v>
      </c>
      <c r="D10" s="114" t="s">
        <v>550</v>
      </c>
      <c r="E10" s="115"/>
      <c r="F10" s="119"/>
      <c r="G10" s="120"/>
      <c r="H10" s="120"/>
      <c r="I10" s="73" t="s">
        <v>559</v>
      </c>
      <c r="N10" s="2"/>
      <c r="O10" s="2"/>
      <c r="P10" s="2"/>
      <c r="Q10" s="2"/>
      <c r="R10" s="2"/>
      <c r="S10" s="2"/>
    </row>
    <row r="11" spans="1:19" ht="24.95" customHeight="1" thickBot="1">
      <c r="A11" s="4">
        <v>7</v>
      </c>
      <c r="B11" s="67"/>
      <c r="C11" s="60"/>
      <c r="D11" s="114"/>
      <c r="E11" s="115"/>
      <c r="F11" s="119"/>
      <c r="G11" s="120"/>
      <c r="H11" s="120"/>
      <c r="I11" s="73"/>
    </row>
    <row r="12" spans="1:19" ht="24.95" customHeight="1" thickBot="1">
      <c r="A12" s="4">
        <v>8</v>
      </c>
      <c r="B12" s="67"/>
      <c r="C12" s="60"/>
      <c r="D12" s="114"/>
      <c r="E12" s="115"/>
      <c r="F12" s="119"/>
      <c r="G12" s="120"/>
      <c r="H12" s="120"/>
      <c r="I12" s="73"/>
    </row>
    <row r="13" spans="1:19" ht="24.95" customHeight="1" thickBot="1">
      <c r="A13" s="4">
        <v>9</v>
      </c>
      <c r="B13" s="67"/>
      <c r="C13" s="60"/>
      <c r="D13" s="114"/>
      <c r="E13" s="115"/>
      <c r="F13" s="119"/>
      <c r="G13" s="120"/>
      <c r="H13" s="120"/>
      <c r="I13" s="73"/>
    </row>
    <row r="14" spans="1:19" ht="24.95" customHeight="1" thickBot="1">
      <c r="A14" s="4">
        <v>10</v>
      </c>
      <c r="B14" s="67"/>
      <c r="C14" s="60"/>
      <c r="D14" s="114"/>
      <c r="E14" s="115"/>
      <c r="F14" s="121"/>
      <c r="G14" s="122"/>
      <c r="H14" s="122"/>
      <c r="I14" s="73"/>
    </row>
    <row r="15" spans="1:19" ht="24.95" customHeight="1" thickBot="1">
      <c r="A15" s="4">
        <v>11</v>
      </c>
      <c r="B15" s="67"/>
      <c r="C15" s="60"/>
      <c r="D15" s="114"/>
      <c r="E15" s="115"/>
      <c r="F15" s="121"/>
      <c r="G15" s="122"/>
      <c r="H15" s="122"/>
      <c r="I15" s="73"/>
    </row>
    <row r="16" spans="1:19" ht="24.95" customHeight="1" thickBot="1">
      <c r="A16" s="4">
        <v>12</v>
      </c>
      <c r="B16" s="67"/>
      <c r="C16" s="60"/>
      <c r="D16" s="114"/>
      <c r="E16" s="115"/>
      <c r="F16" s="121"/>
      <c r="G16" s="122"/>
      <c r="H16" s="122"/>
      <c r="I16" s="73"/>
    </row>
    <row r="17" spans="1:9" ht="24.95" customHeight="1" thickBot="1">
      <c r="A17" s="4">
        <v>13</v>
      </c>
      <c r="B17" s="67"/>
      <c r="C17" s="60"/>
      <c r="D17" s="114"/>
      <c r="E17" s="115"/>
      <c r="F17" s="121"/>
      <c r="G17" s="122"/>
      <c r="H17" s="122"/>
      <c r="I17" s="73"/>
    </row>
    <row r="18" spans="1:9" ht="24.95" customHeight="1" thickBot="1">
      <c r="A18" s="4">
        <v>14</v>
      </c>
      <c r="B18" s="67"/>
      <c r="C18" s="60"/>
      <c r="D18" s="114"/>
      <c r="E18" s="115"/>
      <c r="F18" s="121"/>
      <c r="G18" s="122"/>
      <c r="H18" s="122"/>
      <c r="I18" s="73"/>
    </row>
    <row r="19" spans="1:9" ht="24.95" customHeight="1" thickBot="1">
      <c r="A19" s="4">
        <v>15</v>
      </c>
      <c r="B19" s="67"/>
      <c r="C19" s="60"/>
      <c r="D19" s="114"/>
      <c r="E19" s="115"/>
      <c r="F19" s="121"/>
      <c r="G19" s="122"/>
      <c r="H19" s="122"/>
      <c r="I19" s="73"/>
    </row>
    <row r="20" spans="1:9" ht="24.95" customHeight="1" thickBot="1">
      <c r="A20" s="4">
        <v>16</v>
      </c>
      <c r="B20" s="67"/>
      <c r="C20" s="60"/>
      <c r="D20" s="114"/>
      <c r="E20" s="115"/>
      <c r="F20" s="121"/>
      <c r="G20" s="122"/>
      <c r="H20" s="122"/>
      <c r="I20" s="73"/>
    </row>
    <row r="21" spans="1:9" ht="24.95" customHeight="1" thickBot="1">
      <c r="A21" s="4">
        <v>17</v>
      </c>
      <c r="B21" s="67"/>
      <c r="C21" s="60"/>
      <c r="D21" s="114"/>
      <c r="E21" s="115"/>
      <c r="F21" s="121"/>
      <c r="G21" s="122"/>
      <c r="H21" s="122"/>
      <c r="I21" s="73"/>
    </row>
    <row r="22" spans="1:9" ht="24.95" customHeight="1" thickBot="1">
      <c r="A22" s="4">
        <v>18</v>
      </c>
      <c r="B22" s="67"/>
      <c r="C22" s="60"/>
      <c r="D22" s="114"/>
      <c r="E22" s="115"/>
      <c r="F22" s="121"/>
      <c r="G22" s="122"/>
      <c r="H22" s="122"/>
      <c r="I22" s="73"/>
    </row>
    <row r="23" spans="1:9" ht="24.95" customHeight="1" thickBot="1">
      <c r="A23" s="4">
        <v>19</v>
      </c>
      <c r="B23" s="67"/>
      <c r="C23" s="60"/>
      <c r="D23" s="114"/>
      <c r="E23" s="115"/>
      <c r="F23" s="121"/>
      <c r="G23" s="122"/>
      <c r="H23" s="122"/>
      <c r="I23" s="73"/>
    </row>
    <row r="24" spans="1:9" ht="24.95" customHeight="1" thickBot="1">
      <c r="A24" s="5">
        <v>20</v>
      </c>
      <c r="B24" s="67"/>
      <c r="C24" s="60"/>
      <c r="D24" s="114"/>
      <c r="E24" s="115"/>
      <c r="F24" s="123"/>
      <c r="G24" s="124"/>
      <c r="H24" s="124"/>
      <c r="I24" s="73"/>
    </row>
    <row r="25" spans="1:9" ht="17.25" thickBot="1">
      <c r="A25" s="3"/>
    </row>
    <row r="26" spans="1:9" ht="15.75" thickTop="1"/>
  </sheetData>
  <sortState ref="B5:C10">
    <sortCondition ref="C5:C10"/>
  </sortState>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0" fitToHeight="0" orientation="landscape" r:id="rId1"/>
  <headerFooter>
    <oddHeader>&amp;A</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3:S43"/>
  <sheetViews>
    <sheetView showGridLines="0" workbookViewId="0">
      <selection activeCell="D17" sqref="D17:E17"/>
    </sheetView>
  </sheetViews>
  <sheetFormatPr defaultRowHeight="15"/>
  <cols>
    <col min="1" max="1" width="4.28515625" customWidth="1"/>
    <col min="2" max="2" width="64.140625" customWidth="1"/>
    <col min="3" max="3" width="21.140625" customWidth="1"/>
    <col min="8" max="8" width="6.42578125" customWidth="1"/>
    <col min="9" max="9" width="15.28515625" customWidth="1"/>
    <col min="10" max="13" width="9.140625" style="1"/>
  </cols>
  <sheetData>
    <row r="3" spans="1:19" ht="15.75" thickBot="1"/>
    <row r="4" spans="1:19" ht="24.95" customHeight="1" thickBot="1">
      <c r="A4" s="6" t="s">
        <v>5</v>
      </c>
      <c r="B4" s="68" t="s">
        <v>0</v>
      </c>
      <c r="C4" s="68" t="s">
        <v>1</v>
      </c>
      <c r="D4" s="116" t="s">
        <v>10</v>
      </c>
      <c r="E4" s="117"/>
      <c r="F4" s="116" t="s">
        <v>11</v>
      </c>
      <c r="G4" s="118"/>
      <c r="H4" s="118"/>
      <c r="I4" s="61" t="s">
        <v>12</v>
      </c>
    </row>
    <row r="5" spans="1:19" ht="24.95" customHeight="1" thickBot="1">
      <c r="A5" s="4">
        <v>1</v>
      </c>
      <c r="B5" s="75" t="s">
        <v>494</v>
      </c>
      <c r="C5" s="60" t="s">
        <v>609</v>
      </c>
      <c r="D5" s="114"/>
      <c r="E5" s="115"/>
      <c r="F5" s="114"/>
      <c r="G5" s="115"/>
      <c r="H5" s="115"/>
      <c r="I5" s="73"/>
    </row>
    <row r="6" spans="1:19" ht="24.95" customHeight="1" thickBot="1">
      <c r="A6" s="4">
        <v>2</v>
      </c>
      <c r="B6" s="75" t="s">
        <v>545</v>
      </c>
      <c r="C6" s="60" t="s">
        <v>609</v>
      </c>
      <c r="D6" s="114"/>
      <c r="E6" s="115"/>
      <c r="F6" s="119"/>
      <c r="G6" s="120"/>
      <c r="H6" s="120"/>
      <c r="I6" s="73" t="s">
        <v>565</v>
      </c>
    </row>
    <row r="7" spans="1:19" ht="24.95" customHeight="1" thickBot="1">
      <c r="A7" s="4">
        <v>3</v>
      </c>
      <c r="B7" s="75" t="s">
        <v>585</v>
      </c>
      <c r="C7" s="60" t="s">
        <v>610</v>
      </c>
      <c r="D7" s="114" t="s">
        <v>550</v>
      </c>
      <c r="E7" s="115"/>
      <c r="F7" s="119"/>
      <c r="G7" s="120"/>
      <c r="H7" s="120"/>
      <c r="I7" s="73" t="s">
        <v>559</v>
      </c>
    </row>
    <row r="8" spans="1:19" ht="24.95" customHeight="1" thickBot="1">
      <c r="A8" s="4">
        <v>4</v>
      </c>
      <c r="B8" s="75" t="s">
        <v>504</v>
      </c>
      <c r="C8" s="60" t="s">
        <v>610</v>
      </c>
      <c r="D8" s="114"/>
      <c r="E8" s="115"/>
      <c r="F8" s="119"/>
      <c r="G8" s="120"/>
      <c r="H8" s="120"/>
      <c r="I8" s="73" t="s">
        <v>565</v>
      </c>
    </row>
    <row r="9" spans="1:19" ht="24.95" customHeight="1" thickBot="1">
      <c r="A9" s="4">
        <v>5</v>
      </c>
      <c r="B9" s="75" t="s">
        <v>537</v>
      </c>
      <c r="C9" s="60" t="s">
        <v>610</v>
      </c>
      <c r="D9" s="114"/>
      <c r="E9" s="115"/>
      <c r="F9" s="119"/>
      <c r="G9" s="120"/>
      <c r="H9" s="120"/>
      <c r="I9" s="73" t="s">
        <v>565</v>
      </c>
    </row>
    <row r="10" spans="1:19" ht="24.95" customHeight="1" thickBot="1">
      <c r="A10" s="4">
        <v>6</v>
      </c>
      <c r="B10" s="75" t="s">
        <v>523</v>
      </c>
      <c r="C10" s="60" t="s">
        <v>611</v>
      </c>
      <c r="D10" s="82"/>
      <c r="E10" s="83"/>
      <c r="F10" s="84"/>
      <c r="G10" s="85"/>
      <c r="H10" s="85"/>
      <c r="I10" s="73" t="s">
        <v>559</v>
      </c>
      <c r="N10" s="2"/>
      <c r="O10" s="2"/>
      <c r="P10" s="2"/>
      <c r="Q10" s="2"/>
      <c r="R10" s="2"/>
      <c r="S10" s="2"/>
    </row>
    <row r="11" spans="1:19" ht="24.95" customHeight="1" thickBot="1">
      <c r="A11" s="4">
        <v>7</v>
      </c>
      <c r="B11" s="75" t="s">
        <v>543</v>
      </c>
      <c r="C11" s="60" t="s">
        <v>611</v>
      </c>
      <c r="D11" s="82"/>
      <c r="E11" s="83"/>
      <c r="F11" s="84"/>
      <c r="G11" s="85"/>
      <c r="H11" s="85"/>
      <c r="I11" s="73" t="s">
        <v>559</v>
      </c>
    </row>
    <row r="12" spans="1:19" ht="24.95" customHeight="1" thickBot="1">
      <c r="A12" s="4">
        <v>8</v>
      </c>
      <c r="B12" s="75" t="s">
        <v>501</v>
      </c>
      <c r="C12" s="60" t="s">
        <v>612</v>
      </c>
      <c r="D12" s="82"/>
      <c r="E12" s="83"/>
      <c r="F12" s="84"/>
      <c r="G12" s="85"/>
      <c r="H12" s="85"/>
      <c r="I12" s="73"/>
    </row>
    <row r="13" spans="1:19" ht="24.95" customHeight="1" thickBot="1">
      <c r="A13" s="4">
        <v>9</v>
      </c>
      <c r="B13" s="75" t="s">
        <v>505</v>
      </c>
      <c r="C13" s="60" t="s">
        <v>612</v>
      </c>
      <c r="D13" s="82"/>
      <c r="E13" s="83"/>
      <c r="F13" s="84"/>
      <c r="G13" s="85"/>
      <c r="H13" s="85"/>
      <c r="I13" s="73" t="s">
        <v>565</v>
      </c>
    </row>
    <row r="14" spans="1:19" ht="24.95" customHeight="1">
      <c r="A14" s="4">
        <v>10</v>
      </c>
      <c r="B14" s="79" t="s">
        <v>500</v>
      </c>
      <c r="C14" s="87" t="s">
        <v>612</v>
      </c>
      <c r="D14" s="129"/>
      <c r="E14" s="130"/>
      <c r="F14" s="131"/>
      <c r="G14" s="132"/>
      <c r="H14" s="132"/>
      <c r="I14" s="88" t="s">
        <v>565</v>
      </c>
    </row>
    <row r="15" spans="1:19" ht="24.95" customHeight="1">
      <c r="A15" s="86">
        <v>11</v>
      </c>
      <c r="B15" s="92"/>
      <c r="C15" s="93"/>
      <c r="D15" s="127"/>
      <c r="E15" s="127"/>
      <c r="F15" s="128"/>
      <c r="G15" s="128"/>
      <c r="H15" s="128"/>
      <c r="I15" s="73"/>
    </row>
    <row r="16" spans="1:19" ht="24.95" customHeight="1">
      <c r="A16" s="86">
        <v>12</v>
      </c>
      <c r="B16" s="92"/>
      <c r="C16" s="93"/>
      <c r="D16" s="127"/>
      <c r="E16" s="127"/>
      <c r="F16" s="128"/>
      <c r="G16" s="128"/>
      <c r="H16" s="128"/>
      <c r="I16" s="73"/>
    </row>
    <row r="17" spans="1:9" ht="24.95" customHeight="1" thickBot="1">
      <c r="A17" s="4">
        <v>13</v>
      </c>
      <c r="B17" s="89"/>
      <c r="C17" s="90"/>
      <c r="D17" s="133"/>
      <c r="E17" s="134"/>
      <c r="F17" s="135"/>
      <c r="G17" s="136"/>
      <c r="H17" s="136"/>
      <c r="I17" s="91"/>
    </row>
    <row r="18" spans="1:9" ht="24.95" customHeight="1" thickBot="1">
      <c r="A18" s="4">
        <v>14</v>
      </c>
      <c r="B18" s="67"/>
      <c r="C18" s="60"/>
      <c r="D18" s="114"/>
      <c r="E18" s="115"/>
      <c r="F18" s="121"/>
      <c r="G18" s="122"/>
      <c r="H18" s="122"/>
      <c r="I18" s="88"/>
    </row>
    <row r="19" spans="1:9" ht="24.95" customHeight="1" thickBot="1">
      <c r="A19" s="4">
        <v>15</v>
      </c>
      <c r="B19" s="67"/>
      <c r="C19" s="60"/>
      <c r="D19" s="114"/>
      <c r="E19" s="115"/>
      <c r="F19" s="121"/>
      <c r="G19" s="122"/>
      <c r="H19" s="122"/>
      <c r="I19" s="88"/>
    </row>
    <row r="20" spans="1:9" ht="24.95" customHeight="1" thickBot="1">
      <c r="A20" s="4">
        <v>16</v>
      </c>
      <c r="B20" s="67"/>
      <c r="C20" s="60"/>
      <c r="D20" s="114"/>
      <c r="E20" s="115"/>
      <c r="F20" s="121"/>
      <c r="G20" s="122"/>
      <c r="H20" s="122"/>
      <c r="I20" s="88"/>
    </row>
    <row r="21" spans="1:9" ht="24.95" customHeight="1" thickBot="1">
      <c r="A21" s="4">
        <v>17</v>
      </c>
      <c r="B21" s="67"/>
      <c r="C21" s="60"/>
      <c r="D21" s="114"/>
      <c r="E21" s="115"/>
      <c r="F21" s="121"/>
      <c r="G21" s="122"/>
      <c r="H21" s="122"/>
      <c r="I21" s="88"/>
    </row>
    <row r="22" spans="1:9" ht="24.95" customHeight="1" thickBot="1">
      <c r="A22" s="4">
        <v>18</v>
      </c>
      <c r="B22" s="67"/>
      <c r="C22" s="60"/>
      <c r="D22" s="114"/>
      <c r="E22" s="115"/>
      <c r="F22" s="121"/>
      <c r="G22" s="122"/>
      <c r="H22" s="122"/>
      <c r="I22" s="88"/>
    </row>
    <row r="23" spans="1:9" ht="24.95" customHeight="1" thickBot="1">
      <c r="A23" s="4">
        <v>19</v>
      </c>
      <c r="B23" s="67"/>
      <c r="C23" s="60"/>
      <c r="D23" s="114"/>
      <c r="E23" s="115"/>
      <c r="F23" s="121"/>
      <c r="G23" s="122"/>
      <c r="H23" s="122"/>
      <c r="I23" s="73"/>
    </row>
    <row r="24" spans="1:9" ht="24.95" customHeight="1" thickBot="1">
      <c r="A24" s="5">
        <v>20</v>
      </c>
      <c r="B24" s="67"/>
      <c r="C24" s="60"/>
      <c r="D24" s="114"/>
      <c r="E24" s="115"/>
      <c r="F24" s="123"/>
      <c r="G24" s="124"/>
      <c r="H24" s="124"/>
      <c r="I24" s="73"/>
    </row>
    <row r="25" spans="1:9" ht="17.25" thickBot="1">
      <c r="A25" s="3"/>
    </row>
    <row r="26" spans="1:9" ht="15.75" thickTop="1"/>
    <row r="43" spans="2:2">
      <c r="B43" s="95"/>
    </row>
  </sheetData>
  <sortState ref="B6:C15">
    <sortCondition ref="C6:C15"/>
  </sortState>
  <mergeCells count="34">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6:E16"/>
    <mergeCell ref="F16:H16"/>
    <mergeCell ref="D14:E14"/>
    <mergeCell ref="F14:H14"/>
    <mergeCell ref="D15:E15"/>
    <mergeCell ref="F15:H15"/>
    <mergeCell ref="D9:E9"/>
    <mergeCell ref="F9:H9"/>
    <mergeCell ref="D4:E4"/>
    <mergeCell ref="F4:H4"/>
    <mergeCell ref="D8:E8"/>
    <mergeCell ref="F8:H8"/>
    <mergeCell ref="D5:E5"/>
    <mergeCell ref="F5:H5"/>
    <mergeCell ref="D7:E7"/>
    <mergeCell ref="F7:H7"/>
    <mergeCell ref="D6:E6"/>
    <mergeCell ref="F6:H6"/>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9" fitToHeight="0" orientation="landscape" r:id="rId1"/>
  <headerFooter>
    <oddHeader>&amp;A</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3:S26"/>
  <sheetViews>
    <sheetView showGridLines="0" workbookViewId="0">
      <selection activeCell="B21" sqref="B21"/>
    </sheetView>
  </sheetViews>
  <sheetFormatPr defaultRowHeight="15"/>
  <cols>
    <col min="1" max="1" width="4.28515625" customWidth="1"/>
    <col min="2" max="2" width="64.42578125" customWidth="1"/>
    <col min="3" max="3" width="20.7109375" customWidth="1"/>
    <col min="8" max="8" width="7.140625" customWidth="1"/>
    <col min="9" max="9" width="14.85546875" customWidth="1"/>
    <col min="10" max="13" width="9.140625" style="1"/>
  </cols>
  <sheetData>
    <row r="3" spans="1:19" ht="15.75" thickBot="1"/>
    <row r="4" spans="1:19" ht="24.95" customHeight="1" thickBot="1">
      <c r="A4" s="6" t="s">
        <v>5</v>
      </c>
      <c r="B4" s="68" t="s">
        <v>0</v>
      </c>
      <c r="C4" s="68" t="s">
        <v>1</v>
      </c>
      <c r="D4" s="116" t="s">
        <v>10</v>
      </c>
      <c r="E4" s="117"/>
      <c r="F4" s="116" t="s">
        <v>11</v>
      </c>
      <c r="G4" s="118"/>
      <c r="H4" s="118"/>
      <c r="I4" s="61" t="s">
        <v>12</v>
      </c>
    </row>
    <row r="5" spans="1:19" ht="24.95" customHeight="1" thickBot="1">
      <c r="A5" s="4">
        <v>1</v>
      </c>
      <c r="B5" s="75" t="s">
        <v>544</v>
      </c>
      <c r="C5" s="60" t="s">
        <v>613</v>
      </c>
      <c r="D5" s="114"/>
      <c r="E5" s="115"/>
      <c r="F5" s="114"/>
      <c r="G5" s="115"/>
      <c r="H5" s="115"/>
      <c r="I5" s="73" t="s">
        <v>565</v>
      </c>
    </row>
    <row r="6" spans="1:19" ht="24.95" customHeight="1" thickBot="1">
      <c r="A6" s="4">
        <v>2</v>
      </c>
      <c r="B6" s="75" t="s">
        <v>485</v>
      </c>
      <c r="C6" s="60" t="s">
        <v>613</v>
      </c>
      <c r="D6" s="114"/>
      <c r="E6" s="115"/>
      <c r="F6" s="119"/>
      <c r="G6" s="120"/>
      <c r="H6" s="120"/>
      <c r="I6" s="73"/>
    </row>
    <row r="7" spans="1:19" ht="24.95" customHeight="1" thickBot="1">
      <c r="A7" s="4">
        <v>3</v>
      </c>
      <c r="B7" s="75" t="s">
        <v>535</v>
      </c>
      <c r="C7" s="60" t="s">
        <v>613</v>
      </c>
      <c r="D7" s="114"/>
      <c r="E7" s="115"/>
      <c r="F7" s="119"/>
      <c r="G7" s="120"/>
      <c r="H7" s="120"/>
      <c r="I7" s="73" t="s">
        <v>555</v>
      </c>
    </row>
    <row r="8" spans="1:19" ht="24.95" customHeight="1" thickBot="1">
      <c r="A8" s="4">
        <v>4</v>
      </c>
      <c r="B8" s="75" t="s">
        <v>584</v>
      </c>
      <c r="C8" s="60" t="s">
        <v>613</v>
      </c>
      <c r="D8" s="114" t="s">
        <v>548</v>
      </c>
      <c r="E8" s="115"/>
      <c r="F8" s="119"/>
      <c r="G8" s="120"/>
      <c r="H8" s="120"/>
      <c r="I8" s="73" t="s">
        <v>555</v>
      </c>
    </row>
    <row r="9" spans="1:19" ht="24.95" customHeight="1" thickBot="1">
      <c r="A9" s="4">
        <v>5</v>
      </c>
      <c r="B9" s="75" t="s">
        <v>583</v>
      </c>
      <c r="C9" s="60" t="s">
        <v>613</v>
      </c>
      <c r="D9" s="114" t="s">
        <v>549</v>
      </c>
      <c r="E9" s="115"/>
      <c r="F9" s="119"/>
      <c r="G9" s="120"/>
      <c r="H9" s="120"/>
      <c r="I9" s="73" t="s">
        <v>555</v>
      </c>
    </row>
    <row r="10" spans="1:19" ht="24.95" customHeight="1" thickBot="1">
      <c r="A10" s="4">
        <v>6</v>
      </c>
      <c r="B10" s="75" t="s">
        <v>546</v>
      </c>
      <c r="C10" s="60" t="s">
        <v>613</v>
      </c>
      <c r="D10" s="114"/>
      <c r="E10" s="115"/>
      <c r="F10" s="119"/>
      <c r="G10" s="120"/>
      <c r="H10" s="120"/>
      <c r="I10" s="73" t="s">
        <v>555</v>
      </c>
      <c r="N10" s="2"/>
      <c r="O10" s="2"/>
      <c r="P10" s="2"/>
      <c r="Q10" s="2"/>
      <c r="R10" s="2"/>
      <c r="S10" s="2"/>
    </row>
    <row r="11" spans="1:19" ht="24.95" customHeight="1" thickBot="1">
      <c r="A11" s="4">
        <v>7</v>
      </c>
      <c r="B11" s="75" t="s">
        <v>539</v>
      </c>
      <c r="C11" s="60" t="s">
        <v>614</v>
      </c>
      <c r="D11" s="114"/>
      <c r="E11" s="115"/>
      <c r="F11" s="119"/>
      <c r="G11" s="120"/>
      <c r="H11" s="120"/>
      <c r="I11" s="73"/>
    </row>
    <row r="12" spans="1:19" ht="24.95" customHeight="1" thickBot="1">
      <c r="A12" s="4">
        <v>8</v>
      </c>
      <c r="B12" s="75" t="s">
        <v>540</v>
      </c>
      <c r="C12" s="60" t="s">
        <v>614</v>
      </c>
      <c r="D12" s="114"/>
      <c r="E12" s="115"/>
      <c r="F12" s="119"/>
      <c r="G12" s="120"/>
      <c r="H12" s="120"/>
      <c r="I12" s="73" t="s">
        <v>560</v>
      </c>
    </row>
    <row r="13" spans="1:19" ht="24.95" customHeight="1" thickBot="1">
      <c r="A13" s="4">
        <v>9</v>
      </c>
      <c r="B13" s="75" t="s">
        <v>575</v>
      </c>
      <c r="C13" s="60" t="s">
        <v>615</v>
      </c>
      <c r="D13" s="114" t="s">
        <v>551</v>
      </c>
      <c r="E13" s="115"/>
      <c r="F13" s="119"/>
      <c r="G13" s="120"/>
      <c r="H13" s="120"/>
      <c r="I13" s="73" t="s">
        <v>566</v>
      </c>
    </row>
    <row r="14" spans="1:19" ht="24.95" customHeight="1" thickBot="1">
      <c r="A14" s="4">
        <v>10</v>
      </c>
      <c r="B14" s="75" t="s">
        <v>505</v>
      </c>
      <c r="C14" s="60" t="s">
        <v>615</v>
      </c>
      <c r="D14" s="114"/>
      <c r="E14" s="115"/>
      <c r="F14" s="121"/>
      <c r="G14" s="122"/>
      <c r="H14" s="122"/>
      <c r="I14" s="73" t="s">
        <v>565</v>
      </c>
    </row>
    <row r="15" spans="1:19" ht="24.95" customHeight="1" thickBot="1">
      <c r="A15" s="4">
        <v>11</v>
      </c>
      <c r="B15" s="75" t="s">
        <v>538</v>
      </c>
      <c r="C15" s="60" t="s">
        <v>616</v>
      </c>
      <c r="D15" s="114"/>
      <c r="E15" s="115"/>
      <c r="F15" s="121"/>
      <c r="G15" s="122"/>
      <c r="H15" s="122"/>
      <c r="I15" s="73" t="s">
        <v>559</v>
      </c>
    </row>
    <row r="16" spans="1:19" ht="24.95" customHeight="1" thickBot="1">
      <c r="A16" s="4">
        <v>12</v>
      </c>
      <c r="B16" s="75" t="s">
        <v>583</v>
      </c>
      <c r="C16" s="60" t="s">
        <v>616</v>
      </c>
      <c r="D16" s="114" t="s">
        <v>549</v>
      </c>
      <c r="E16" s="115"/>
      <c r="F16" s="121"/>
      <c r="G16" s="122"/>
      <c r="H16" s="122"/>
      <c r="I16" s="73" t="s">
        <v>565</v>
      </c>
    </row>
    <row r="17" spans="1:9" ht="24.95" customHeight="1" thickBot="1">
      <c r="A17" s="4">
        <v>13</v>
      </c>
      <c r="B17" s="67"/>
      <c r="C17" s="60"/>
      <c r="D17" s="114"/>
      <c r="E17" s="115"/>
      <c r="F17" s="121"/>
      <c r="G17" s="122"/>
      <c r="H17" s="122"/>
      <c r="I17" s="73"/>
    </row>
    <row r="18" spans="1:9" ht="24.95" customHeight="1" thickBot="1">
      <c r="A18" s="4">
        <v>14</v>
      </c>
      <c r="B18" s="67"/>
      <c r="C18" s="60"/>
      <c r="D18" s="114"/>
      <c r="E18" s="115"/>
      <c r="F18" s="121"/>
      <c r="G18" s="122"/>
      <c r="H18" s="122"/>
      <c r="I18" s="73"/>
    </row>
    <row r="19" spans="1:9" ht="24.95" customHeight="1" thickBot="1">
      <c r="A19" s="4">
        <v>15</v>
      </c>
      <c r="B19" s="67"/>
      <c r="C19" s="60"/>
      <c r="D19" s="114"/>
      <c r="E19" s="115"/>
      <c r="F19" s="121"/>
      <c r="G19" s="122"/>
      <c r="H19" s="122"/>
      <c r="I19" s="73"/>
    </row>
    <row r="20" spans="1:9" ht="24.95" customHeight="1" thickBot="1">
      <c r="A20" s="4">
        <v>16</v>
      </c>
      <c r="B20" s="67"/>
      <c r="C20" s="60"/>
      <c r="D20" s="114"/>
      <c r="E20" s="115"/>
      <c r="F20" s="121"/>
      <c r="G20" s="122"/>
      <c r="H20" s="122"/>
      <c r="I20" s="73"/>
    </row>
    <row r="21" spans="1:9" ht="24.95" customHeight="1" thickBot="1">
      <c r="A21" s="4">
        <v>17</v>
      </c>
      <c r="B21" s="67"/>
      <c r="C21" s="60"/>
      <c r="D21" s="114"/>
      <c r="E21" s="115"/>
      <c r="F21" s="121"/>
      <c r="G21" s="122"/>
      <c r="H21" s="122"/>
      <c r="I21" s="73"/>
    </row>
    <row r="22" spans="1:9" ht="24.95" customHeight="1" thickBot="1">
      <c r="A22" s="4">
        <v>18</v>
      </c>
      <c r="B22" s="67"/>
      <c r="C22" s="60"/>
      <c r="D22" s="114"/>
      <c r="E22" s="115"/>
      <c r="F22" s="121"/>
      <c r="G22" s="122"/>
      <c r="H22" s="122"/>
      <c r="I22" s="73"/>
    </row>
    <row r="23" spans="1:9" ht="24.95" customHeight="1" thickBot="1">
      <c r="A23" s="4">
        <v>19</v>
      </c>
      <c r="B23" s="67"/>
      <c r="C23" s="60"/>
      <c r="D23" s="114"/>
      <c r="E23" s="115"/>
      <c r="F23" s="121"/>
      <c r="G23" s="122"/>
      <c r="H23" s="122"/>
      <c r="I23" s="73"/>
    </row>
    <row r="24" spans="1:9" ht="24.95" customHeight="1" thickBot="1">
      <c r="A24" s="5">
        <v>20</v>
      </c>
      <c r="B24" s="67"/>
      <c r="C24" s="60"/>
      <c r="D24" s="114"/>
      <c r="E24" s="115"/>
      <c r="F24" s="123"/>
      <c r="G24" s="124"/>
      <c r="H24" s="124"/>
      <c r="I24" s="73"/>
    </row>
    <row r="25" spans="1:9" ht="17.25" thickBot="1">
      <c r="A25" s="3"/>
    </row>
    <row r="26" spans="1:9" ht="15.75" thickTop="1"/>
  </sheetData>
  <sortState ref="B5:C16">
    <sortCondition ref="C5:C16"/>
  </sortState>
  <mergeCells count="42">
    <mergeCell ref="D21:E21"/>
    <mergeCell ref="F21:H21"/>
    <mergeCell ref="D24:E24"/>
    <mergeCell ref="F24:H24"/>
    <mergeCell ref="D22:E22"/>
    <mergeCell ref="F22:H22"/>
    <mergeCell ref="D23:E23"/>
    <mergeCell ref="F23:H23"/>
    <mergeCell ref="D19:E19"/>
    <mergeCell ref="F19:H19"/>
    <mergeCell ref="D20:E20"/>
    <mergeCell ref="F20:H20"/>
    <mergeCell ref="D17:E17"/>
    <mergeCell ref="F17:H17"/>
    <mergeCell ref="D18:E18"/>
    <mergeCell ref="F18:H18"/>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24">
      <formula1>kazanım</formula1>
    </dataValidation>
    <dataValidation type="list" allowBlank="1" showInputMessage="1" showErrorMessage="1" sqref="D5:E24">
      <formula1>hedef</formula1>
    </dataValidation>
    <dataValidation type="list" allowBlank="1" showInputMessage="1" showErrorMessage="1" sqref="I5:I24">
      <formula1>sınıf</formula1>
    </dataValidation>
    <dataValidation type="list" allowBlank="1" showInputMessage="1" showErrorMessage="1" sqref="C5:C24">
      <formula1>zaman</formula1>
    </dataValidation>
  </dataValidations>
  <printOptions horizontalCentered="1"/>
  <pageMargins left="0" right="0" top="0.59055118110236227" bottom="0" header="0" footer="0"/>
  <pageSetup paperSize="9" scale="99" fitToHeight="0" orientation="landscape" r:id="rId1"/>
  <headerFooter>
    <oddHeade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17</vt:i4>
      </vt:variant>
    </vt:vector>
  </HeadingPairs>
  <TitlesOfParts>
    <vt:vector size="33" baseType="lpstr">
      <vt:lpstr>AÇIKLAMALAR</vt:lpstr>
      <vt:lpstr>HEDEFLER</vt:lpstr>
      <vt:lpstr>EYLÜL  </vt:lpstr>
      <vt:lpstr>EKİM</vt:lpstr>
      <vt:lpstr>KASIM</vt:lpstr>
      <vt:lpstr>ARALIK</vt:lpstr>
      <vt:lpstr>OCAK</vt:lpstr>
      <vt:lpstr>ŞUBAT</vt:lpstr>
      <vt:lpstr>MART</vt:lpstr>
      <vt:lpstr>NİSAN</vt:lpstr>
      <vt:lpstr>MAYIS</vt:lpstr>
      <vt:lpstr>HAZİRAN</vt:lpstr>
      <vt:lpstr>KOMİSYON</vt:lpstr>
      <vt:lpstr>ilkokul listesi</vt:lpstr>
      <vt:lpstr>Sayfa1</vt:lpstr>
      <vt:lpstr>TARİH</vt:lpstr>
      <vt:lpstr>hedef</vt:lpstr>
      <vt:lpstr>kazanım</vt:lpstr>
      <vt:lpstr>sınıf</vt:lpstr>
      <vt:lpstr>tarih</vt:lpstr>
      <vt:lpstr>AÇIKLAMALAR!Yazdırma_Alanı</vt:lpstr>
      <vt:lpstr>ARALIK!Yazdırma_Alanı</vt:lpstr>
      <vt:lpstr>EKİM!Yazdırma_Alanı</vt:lpstr>
      <vt:lpstr>'EYLÜL  '!Yazdırma_Alanı</vt:lpstr>
      <vt:lpstr>HAZİRAN!Yazdırma_Alanı</vt:lpstr>
      <vt:lpstr>HEDEFLER!Yazdırma_Alanı</vt:lpstr>
      <vt:lpstr>KASIM!Yazdırma_Alanı</vt:lpstr>
      <vt:lpstr>MART!Yazdırma_Alanı</vt:lpstr>
      <vt:lpstr>MAYIS!Yazdırma_Alanı</vt:lpstr>
      <vt:lpstr>NİSAN!Yazdırma_Alanı</vt:lpstr>
      <vt:lpstr>OCAK!Yazdırma_Alanı</vt:lpstr>
      <vt:lpstr>ŞUBAT!Yazdırma_Alanı</vt:lpstr>
      <vt:lpstr>zaman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2021-08-24T20:18:03Z</dcterms:modified>
</cp:coreProperties>
</file>